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<sst xmlns="http://schemas.openxmlformats.org/spreadsheetml/2006/main" count="84" uniqueCount="44">
  <si>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Место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</si>
  <si>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</si>
  <si>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</si>
  <si>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</si>
  <si>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</si>
  <si>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</si>
  <si>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</si>
  <si>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</si>
  <si>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</si>
  <si>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</si>
  <si>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</si>
  <si>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Десперадо</t>
  </si>
  <si>
    <t>Костенко Григорий</t>
  </si>
  <si>
    <t>ГНД</t>
  </si>
  <si>
    <t>1 игра</t>
  </si>
  <si>
    <t>Кучеренко Юрий</t>
  </si>
  <si>
    <t>Доля Владимир</t>
  </si>
  <si>
    <t>Швец Виктор</t>
  </si>
  <si>
    <t>Шовкун Андрей</t>
  </si>
  <si>
    <t>Фурцев Дмитрий</t>
  </si>
  <si>
    <t>Кучеренко Валентин</t>
  </si>
  <si>
    <t>Малышева Наталия</t>
  </si>
  <si>
    <t>Швец Валентина</t>
  </si>
  <si>
    <t>Стыковые игры</t>
  </si>
  <si>
    <t>Полуфинал</t>
  </si>
  <si>
    <t>Имя</t>
  </si>
  <si>
    <t>Финал</t>
  </si>
  <si>
    <t>2 игра</t>
  </si>
  <si>
    <t>Демчук Ольга</t>
  </si>
  <si>
    <t>Левчук Александра</t>
  </si>
  <si>
    <t>Дейнеко Сергей</t>
  </si>
  <si>
    <t>Покотило Ольга</t>
  </si>
  <si>
    <t>Рабышко Алексей</t>
  </si>
  <si>
    <t>Кращенко Александр</t>
  </si>
  <si>
    <t>Кондратьев Александр</t>
  </si>
  <si>
    <t>Жирнов Максим</t>
  </si>
  <si>
    <t>Осипенко Владимир</t>
  </si>
  <si>
    <t>Бажан Александр</t>
  </si>
  <si>
    <t>Осередько Вячеслав</t>
  </si>
  <si>
    <t>Осипенко</t>
  </si>
  <si>
    <t>Левчук</t>
  </si>
  <si>
    <t>Покотило</t>
  </si>
  <si>
    <t>Осередько</t>
  </si>
  <si>
    <t xml:space="preserve">Лучший индивидуальный результат: Костенко Григорий - 248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</si>
</sst>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2" fontId="39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2" fontId="39" fillId="0" borderId="19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33" borderId="22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9" fillId="0" borderId="1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/>
    </xf>
    <xf numFmtId="0" fontId="39" fillId="0" borderId="0" xfId="0" applyFont="1" applyFill="1" applyAlignment="1">
      <alignment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27" xfId="0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40" fillId="33" borderId="28" xfId="0" applyFont="1" applyFill="1" applyBorder="1" applyAlignment="1">
      <alignment/>
    </xf>
    <xf numFmtId="0" fontId="40" fillId="0" borderId="13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/>
    </xf>
    <xf numFmtId="0" fontId="39" fillId="0" borderId="16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39" fillId="0" borderId="30" xfId="0" applyNumberFormat="1" applyFont="1" applyFill="1" applyBorder="1" applyAlignment="1">
      <alignment horizontal="center" vertical="center"/>
    </xf>
    <xf numFmtId="2" fontId="39" fillId="0" borderId="18" xfId="0" applyNumberFormat="1" applyFont="1" applyFill="1" applyBorder="1" applyAlignment="1">
      <alignment horizontal="center" vertical="center"/>
    </xf>
    <xf numFmtId="2" fontId="39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2" fontId="39" fillId="0" borderId="3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25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left"/>
    </xf>
    <xf numFmtId="0" fontId="39" fillId="0" borderId="25" xfId="0" applyFont="1" applyFill="1" applyBorder="1" applyAlignment="1">
      <alignment/>
    </xf>
    <xf numFmtId="0" fontId="2" fillId="0" borderId="25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39" fillId="0" borderId="17" xfId="0" applyNumberFormat="1" applyFont="1" applyFill="1" applyBorder="1" applyAlignment="1">
      <alignment horizontal="center"/>
    </xf>
    <xf numFmtId="0" fontId="39" fillId="0" borderId="36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9" fillId="33" borderId="40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" fillId="33" borderId="41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42" fillId="35" borderId="0" xfId="0" applyFont="1" applyFill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3">
      <selection activeCell="M27" sqref="M27"/>
    </sheetView>
  </sheetViews>
  <sheetFormatPr defaultColWidth="9.140625" defaultRowHeight="15"/>
  <cols>
    <col min="1" max="1" width="6.28125" style="0" customWidth="1"/>
    <col min="2" max="2" width="24.00390625" style="0" customWidth="1"/>
    <col min="3" max="3" width="9.421875" style="0" customWidth="1"/>
    <col min="8" max="8" width="23.00390625" style="0" customWidth="1"/>
    <col min="13" max="13" width="8.8515625" style="0" customWidth="1"/>
    <col min="14" max="14" width="20.7109375" style="0" customWidth="1"/>
  </cols>
  <sheetData>
    <row r="1" spans="1:17" ht="16.5" thickBo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5" t="s">
        <v>10</v>
      </c>
      <c r="L1" s="29"/>
      <c r="M1" s="105"/>
      <c r="N1" s="117" t="s">
        <v>11</v>
      </c>
      <c r="O1" s="106"/>
      <c r="P1" s="17"/>
      <c r="Q1" s="17"/>
    </row>
    <row r="2" spans="1:17" ht="16.5" thickBot="1">
      <c r="A2" s="83">
        <v>1</v>
      </c>
      <c r="B2" s="50" t="s">
        <v>20</v>
      </c>
      <c r="C2" s="8">
        <v>48</v>
      </c>
      <c r="D2" s="8">
        <v>198</v>
      </c>
      <c r="E2" s="8">
        <v>198</v>
      </c>
      <c r="F2" s="8">
        <v>196</v>
      </c>
      <c r="G2" s="8">
        <v>157</v>
      </c>
      <c r="H2" s="8">
        <v>237</v>
      </c>
      <c r="I2" s="8">
        <v>151</v>
      </c>
      <c r="J2" s="8">
        <f>C2+D2+E2+F2+G2+H2+I2</f>
        <v>1185</v>
      </c>
      <c r="K2" s="46">
        <f>J2/6</f>
        <v>197.5</v>
      </c>
      <c r="L2" s="29"/>
      <c r="M2" s="108" t="s">
        <v>0</v>
      </c>
      <c r="N2" s="110" t="s">
        <v>25</v>
      </c>
      <c r="O2" s="110" t="s">
        <v>13</v>
      </c>
      <c r="P2" s="110" t="s">
        <v>14</v>
      </c>
      <c r="Q2" s="107" t="s">
        <v>9</v>
      </c>
    </row>
    <row r="3" spans="1:17" ht="15.75">
      <c r="A3" s="47">
        <v>2</v>
      </c>
      <c r="B3" s="2" t="s">
        <v>12</v>
      </c>
      <c r="C3" s="48"/>
      <c r="D3" s="33">
        <v>220</v>
      </c>
      <c r="E3" s="33">
        <v>212</v>
      </c>
      <c r="F3" s="33">
        <v>212</v>
      </c>
      <c r="G3" s="33">
        <v>170</v>
      </c>
      <c r="H3" s="33">
        <v>205</v>
      </c>
      <c r="I3" s="33">
        <v>165</v>
      </c>
      <c r="J3" s="74">
        <f>C3+D3+E3+F3+G3+H3+I3</f>
        <v>1184</v>
      </c>
      <c r="K3" s="76">
        <f>J3/6</f>
        <v>197.33333333333334</v>
      </c>
      <c r="L3" s="29"/>
      <c r="M3" s="112">
        <v>1</v>
      </c>
      <c r="N3" s="109" t="s">
        <v>32</v>
      </c>
      <c r="O3" s="8"/>
      <c r="P3" s="8">
        <v>222</v>
      </c>
      <c r="Q3" s="100">
        <f>O3+P3</f>
        <v>222</v>
      </c>
    </row>
    <row r="4" spans="1:17" ht="15.75">
      <c r="A4" s="47">
        <v>3</v>
      </c>
      <c r="B4" s="58" t="s">
        <v>18</v>
      </c>
      <c r="C4" s="48"/>
      <c r="D4" s="33">
        <v>165</v>
      </c>
      <c r="E4" s="33">
        <v>167</v>
      </c>
      <c r="F4" s="33">
        <v>210</v>
      </c>
      <c r="G4" s="33">
        <v>188</v>
      </c>
      <c r="H4" s="33">
        <v>169</v>
      </c>
      <c r="I4" s="33">
        <v>237</v>
      </c>
      <c r="J4" s="74">
        <f>C4+D4+E4+F4+G4+H4+I4</f>
        <v>1136</v>
      </c>
      <c r="K4" s="76">
        <f>J4/6</f>
        <v>189.33333333333334</v>
      </c>
      <c r="L4" s="29"/>
      <c r="M4" s="49">
        <v>2</v>
      </c>
      <c r="N4" s="3" t="s">
        <v>35</v>
      </c>
      <c r="O4" s="31"/>
      <c r="P4" s="31">
        <v>209</v>
      </c>
      <c r="Q4" s="113">
        <f>O4+P4</f>
        <v>209</v>
      </c>
    </row>
    <row r="5" spans="1:17" ht="15.75">
      <c r="A5" s="47">
        <v>4</v>
      </c>
      <c r="B5" s="51" t="s">
        <v>21</v>
      </c>
      <c r="C5" s="32">
        <v>48</v>
      </c>
      <c r="D5" s="32">
        <v>139</v>
      </c>
      <c r="E5" s="32">
        <v>236</v>
      </c>
      <c r="F5" s="32">
        <v>183</v>
      </c>
      <c r="G5" s="32">
        <v>173</v>
      </c>
      <c r="H5" s="32">
        <v>182</v>
      </c>
      <c r="I5" s="32">
        <v>157</v>
      </c>
      <c r="J5" s="75">
        <f>C5+D5+E5+F5+G5+H5+I5</f>
        <v>1118</v>
      </c>
      <c r="K5" s="77">
        <f>J5/6</f>
        <v>186.33333333333334</v>
      </c>
      <c r="L5" s="29"/>
      <c r="M5" s="49">
        <v>3</v>
      </c>
      <c r="N5" s="2" t="s">
        <v>19</v>
      </c>
      <c r="O5" s="31"/>
      <c r="P5" s="31">
        <v>203</v>
      </c>
      <c r="Q5" s="113">
        <f>O5+P5</f>
        <v>203</v>
      </c>
    </row>
    <row r="6" spans="1:17" ht="15.75">
      <c r="A6" s="47">
        <v>5</v>
      </c>
      <c r="B6" s="22" t="s">
        <v>30</v>
      </c>
      <c r="C6" s="48"/>
      <c r="D6" s="33">
        <v>203</v>
      </c>
      <c r="E6" s="33">
        <v>171</v>
      </c>
      <c r="F6" s="33">
        <v>195</v>
      </c>
      <c r="G6" s="33">
        <v>182</v>
      </c>
      <c r="H6" s="33">
        <v>169</v>
      </c>
      <c r="I6" s="33">
        <v>192</v>
      </c>
      <c r="J6" s="32">
        <f>C6+D6+E6+F6+G6+H6+I6</f>
        <v>1112</v>
      </c>
      <c r="K6" s="77">
        <f>J6/6</f>
        <v>185.33333333333334</v>
      </c>
      <c r="L6" s="29"/>
      <c r="M6" s="49">
        <v>4</v>
      </c>
      <c r="N6" s="2" t="s">
        <v>37</v>
      </c>
      <c r="O6" s="32"/>
      <c r="P6" s="32">
        <v>189</v>
      </c>
      <c r="Q6" s="113">
        <f>O6+P6</f>
        <v>189</v>
      </c>
    </row>
    <row r="7" spans="1:17" ht="15.75">
      <c r="A7" s="118">
        <v>6</v>
      </c>
      <c r="B7" s="84" t="s">
        <v>33</v>
      </c>
      <c r="C7" s="31"/>
      <c r="D7" s="31">
        <v>175</v>
      </c>
      <c r="E7" s="31">
        <v>176</v>
      </c>
      <c r="F7" s="31">
        <v>211</v>
      </c>
      <c r="G7" s="31">
        <v>191</v>
      </c>
      <c r="H7" s="31">
        <v>155</v>
      </c>
      <c r="I7" s="31">
        <v>186</v>
      </c>
      <c r="J7" s="32">
        <f>C7+D7+E7+F7+G7+H7+I7</f>
        <v>1094</v>
      </c>
      <c r="K7" s="77">
        <f>J7/6</f>
        <v>182.33333333333334</v>
      </c>
      <c r="L7" s="29"/>
      <c r="M7" s="49">
        <v>5</v>
      </c>
      <c r="N7" s="1" t="s">
        <v>17</v>
      </c>
      <c r="O7" s="31"/>
      <c r="P7" s="33">
        <v>186</v>
      </c>
      <c r="Q7" s="113">
        <f>O7+P7</f>
        <v>186</v>
      </c>
    </row>
    <row r="8" spans="1:17" ht="15.75">
      <c r="A8" s="118">
        <v>7</v>
      </c>
      <c r="B8" s="96" t="s">
        <v>34</v>
      </c>
      <c r="C8" s="85"/>
      <c r="D8" s="32">
        <v>195</v>
      </c>
      <c r="E8" s="32">
        <v>153</v>
      </c>
      <c r="F8" s="32">
        <v>165</v>
      </c>
      <c r="G8" s="32">
        <v>229</v>
      </c>
      <c r="H8" s="32">
        <v>147</v>
      </c>
      <c r="I8" s="32">
        <v>184</v>
      </c>
      <c r="J8" s="32">
        <f>C8+D8+E8+F8+G8+H8+I8</f>
        <v>1073</v>
      </c>
      <c r="K8" s="77">
        <f>J8/6</f>
        <v>178.83333333333334</v>
      </c>
      <c r="L8" s="29"/>
      <c r="M8" s="118">
        <v>6</v>
      </c>
      <c r="N8" s="84" t="s">
        <v>42</v>
      </c>
      <c r="O8" s="115"/>
      <c r="P8" s="115">
        <v>182</v>
      </c>
      <c r="Q8" s="44">
        <f>O8+P8</f>
        <v>182</v>
      </c>
    </row>
    <row r="9" spans="1:19" ht="15.75">
      <c r="A9" s="47">
        <v>8</v>
      </c>
      <c r="B9" s="22" t="s">
        <v>17</v>
      </c>
      <c r="C9" s="54"/>
      <c r="D9" s="72">
        <v>181</v>
      </c>
      <c r="E9" s="33">
        <v>195</v>
      </c>
      <c r="F9" s="33">
        <v>205</v>
      </c>
      <c r="G9" s="33">
        <v>170</v>
      </c>
      <c r="H9" s="33">
        <v>167</v>
      </c>
      <c r="I9" s="33">
        <v>154</v>
      </c>
      <c r="J9" s="32">
        <f>C9+D9+E9+F9+G9+H9+I9</f>
        <v>1072</v>
      </c>
      <c r="K9" s="77">
        <f>J9/6</f>
        <v>178.66666666666666</v>
      </c>
      <c r="L9" s="34"/>
      <c r="M9" s="49">
        <v>7</v>
      </c>
      <c r="N9" s="2" t="s">
        <v>28</v>
      </c>
      <c r="O9" s="31">
        <v>8</v>
      </c>
      <c r="P9" s="31">
        <v>163</v>
      </c>
      <c r="Q9" s="44">
        <f>O9+P9</f>
        <v>171</v>
      </c>
      <c r="S9" s="114"/>
    </row>
    <row r="10" spans="1:17" ht="15.75">
      <c r="A10" s="47">
        <v>9</v>
      </c>
      <c r="B10" s="22" t="s">
        <v>31</v>
      </c>
      <c r="C10" s="48">
        <v>48</v>
      </c>
      <c r="D10" s="33">
        <v>169</v>
      </c>
      <c r="E10" s="33">
        <v>168</v>
      </c>
      <c r="F10" s="33">
        <v>203</v>
      </c>
      <c r="G10" s="33">
        <v>146</v>
      </c>
      <c r="H10" s="33">
        <v>162</v>
      </c>
      <c r="I10" s="33">
        <v>171</v>
      </c>
      <c r="J10" s="32">
        <f>C10+D10+E10+F10+G10+H10+I10</f>
        <v>1067</v>
      </c>
      <c r="K10" s="77">
        <f>J10/6</f>
        <v>177.83333333333334</v>
      </c>
      <c r="L10" s="34"/>
      <c r="M10" s="49">
        <v>8</v>
      </c>
      <c r="N10" s="3" t="s">
        <v>39</v>
      </c>
      <c r="O10" s="31"/>
      <c r="P10" s="31">
        <v>167</v>
      </c>
      <c r="Q10" s="44">
        <f>O10+P10</f>
        <v>167</v>
      </c>
    </row>
    <row r="11" spans="1:17" ht="15.75">
      <c r="A11" s="47">
        <v>10</v>
      </c>
      <c r="B11" s="22" t="s">
        <v>19</v>
      </c>
      <c r="C11" s="33"/>
      <c r="D11" s="33">
        <v>161</v>
      </c>
      <c r="E11" s="33">
        <v>157</v>
      </c>
      <c r="F11" s="33">
        <v>188</v>
      </c>
      <c r="G11" s="33">
        <v>211</v>
      </c>
      <c r="H11" s="33">
        <v>181</v>
      </c>
      <c r="I11" s="33">
        <v>165</v>
      </c>
      <c r="J11" s="74">
        <f>C11+D11+E11+F11+G11+H11+I11</f>
        <v>1063</v>
      </c>
      <c r="K11" s="77">
        <f>J11/6</f>
        <v>177.16666666666666</v>
      </c>
      <c r="L11" s="34"/>
      <c r="M11" s="120">
        <v>9</v>
      </c>
      <c r="N11" s="3" t="s">
        <v>41</v>
      </c>
      <c r="O11" s="115">
        <v>8</v>
      </c>
      <c r="P11" s="115">
        <v>158</v>
      </c>
      <c r="Q11" s="44">
        <f>O11+P11</f>
        <v>166</v>
      </c>
    </row>
    <row r="12" spans="1:17" ht="15.75">
      <c r="A12" s="47">
        <v>11</v>
      </c>
      <c r="B12" s="2" t="s">
        <v>16</v>
      </c>
      <c r="C12" s="33"/>
      <c r="D12" s="33">
        <v>155</v>
      </c>
      <c r="E12" s="33">
        <v>179</v>
      </c>
      <c r="F12" s="33">
        <v>167</v>
      </c>
      <c r="G12" s="33">
        <v>191</v>
      </c>
      <c r="H12" s="33">
        <v>186</v>
      </c>
      <c r="I12" s="33">
        <v>170</v>
      </c>
      <c r="J12" s="32">
        <f>C12+D12+E12+F12+G12+H12+I12</f>
        <v>1048</v>
      </c>
      <c r="K12" s="77">
        <f>J12/6</f>
        <v>174.66666666666666</v>
      </c>
      <c r="L12" s="34"/>
      <c r="M12" s="49">
        <v>10</v>
      </c>
      <c r="N12" s="2" t="s">
        <v>22</v>
      </c>
      <c r="O12" s="32">
        <v>8</v>
      </c>
      <c r="P12" s="32">
        <v>149</v>
      </c>
      <c r="Q12" s="44">
        <f>O12+P12</f>
        <v>157</v>
      </c>
    </row>
    <row r="13" spans="1:17" ht="15.75">
      <c r="A13" s="118">
        <v>12</v>
      </c>
      <c r="B13" s="84" t="s">
        <v>37</v>
      </c>
      <c r="C13" s="48"/>
      <c r="D13" s="33">
        <v>162</v>
      </c>
      <c r="E13" s="53">
        <v>191</v>
      </c>
      <c r="F13" s="55">
        <v>175</v>
      </c>
      <c r="G13" s="33">
        <v>194</v>
      </c>
      <c r="H13" s="33">
        <v>145</v>
      </c>
      <c r="I13" s="33">
        <v>172</v>
      </c>
      <c r="J13" s="32">
        <f>C13+D13+E13+F13+G13+H13+I13</f>
        <v>1039</v>
      </c>
      <c r="K13" s="77">
        <f>J13/6</f>
        <v>173.16666666666666</v>
      </c>
      <c r="L13" s="30"/>
      <c r="M13" s="49">
        <v>11</v>
      </c>
      <c r="N13" s="1" t="s">
        <v>15</v>
      </c>
      <c r="O13" s="31"/>
      <c r="P13" s="31">
        <v>156</v>
      </c>
      <c r="Q13" s="44">
        <f>O13+P13</f>
        <v>156</v>
      </c>
    </row>
    <row r="14" spans="1:17" ht="16.5" thickBot="1">
      <c r="A14" s="70">
        <v>13</v>
      </c>
      <c r="B14" s="89" t="s">
        <v>38</v>
      </c>
      <c r="C14" s="52"/>
      <c r="D14" s="33">
        <v>214</v>
      </c>
      <c r="E14" s="53">
        <v>137</v>
      </c>
      <c r="F14" s="33">
        <v>139</v>
      </c>
      <c r="G14" s="33">
        <v>187</v>
      </c>
      <c r="H14" s="33">
        <v>167</v>
      </c>
      <c r="I14" s="33">
        <v>176</v>
      </c>
      <c r="J14" s="32">
        <f>C14+D14+E14+F14+G14+H14+I14</f>
        <v>1020</v>
      </c>
      <c r="K14" s="77">
        <f>J14/6</f>
        <v>170</v>
      </c>
      <c r="L14" s="34"/>
      <c r="M14" s="119">
        <v>12</v>
      </c>
      <c r="N14" s="111" t="s">
        <v>40</v>
      </c>
      <c r="O14" s="116">
        <v>8</v>
      </c>
      <c r="P14" s="116">
        <v>147</v>
      </c>
      <c r="Q14" s="57">
        <f>O14+P14</f>
        <v>155</v>
      </c>
    </row>
    <row r="15" spans="1:12" ht="15.75">
      <c r="A15" s="47">
        <v>14</v>
      </c>
      <c r="B15" s="56" t="s">
        <v>32</v>
      </c>
      <c r="C15" s="48"/>
      <c r="D15" s="33">
        <v>188</v>
      </c>
      <c r="E15" s="33">
        <v>137</v>
      </c>
      <c r="F15" s="33">
        <v>169</v>
      </c>
      <c r="G15" s="33">
        <v>172</v>
      </c>
      <c r="H15" s="33">
        <v>174</v>
      </c>
      <c r="I15" s="33">
        <v>168</v>
      </c>
      <c r="J15" s="80">
        <f>C15+D15+E15+F15+G15+H15+I15</f>
        <v>1008</v>
      </c>
      <c r="K15" s="81">
        <f>J15/6</f>
        <v>168</v>
      </c>
      <c r="L15" s="34"/>
    </row>
    <row r="16" spans="1:17" ht="15.75">
      <c r="A16" s="93">
        <v>15</v>
      </c>
      <c r="B16" s="22" t="s">
        <v>28</v>
      </c>
      <c r="C16" s="87">
        <v>48</v>
      </c>
      <c r="D16" s="86">
        <v>170</v>
      </c>
      <c r="E16" s="86">
        <v>151</v>
      </c>
      <c r="F16" s="86">
        <v>170</v>
      </c>
      <c r="G16" s="86">
        <v>183</v>
      </c>
      <c r="H16" s="86">
        <v>158</v>
      </c>
      <c r="I16" s="94">
        <v>119</v>
      </c>
      <c r="J16" s="32">
        <f>C16+D16+E16+F16+G16+H16+I16</f>
        <v>999</v>
      </c>
      <c r="K16" s="77">
        <f>J16/6</f>
        <v>166.5</v>
      </c>
      <c r="L16" s="30"/>
      <c r="N16" s="29"/>
      <c r="O16" s="30"/>
      <c r="P16" s="29"/>
      <c r="Q16" s="29"/>
    </row>
    <row r="17" spans="1:17" ht="15.75">
      <c r="A17" s="118">
        <v>16</v>
      </c>
      <c r="B17" s="84" t="s">
        <v>35</v>
      </c>
      <c r="C17" s="54"/>
      <c r="D17" s="55">
        <v>147</v>
      </c>
      <c r="E17" s="33">
        <v>163</v>
      </c>
      <c r="F17" s="55">
        <v>158</v>
      </c>
      <c r="G17" s="55">
        <v>180</v>
      </c>
      <c r="H17" s="55">
        <v>178</v>
      </c>
      <c r="I17" s="79">
        <v>152</v>
      </c>
      <c r="J17" s="74">
        <f>C17+D17+E17+F17+G17+H17+I17</f>
        <v>978</v>
      </c>
      <c r="K17" s="77">
        <f>J17/6</f>
        <v>163</v>
      </c>
      <c r="L17" s="30"/>
      <c r="M17" s="28" t="s">
        <v>43</v>
      </c>
      <c r="N17" s="30"/>
      <c r="O17" s="30"/>
      <c r="P17" s="29"/>
      <c r="Q17" s="29"/>
    </row>
    <row r="18" spans="1:17" ht="15.75">
      <c r="A18" s="91">
        <v>17</v>
      </c>
      <c r="B18" s="73" t="s">
        <v>29</v>
      </c>
      <c r="C18" s="48">
        <v>48</v>
      </c>
      <c r="D18" s="53">
        <v>122</v>
      </c>
      <c r="E18" s="53">
        <v>156</v>
      </c>
      <c r="F18" s="53">
        <v>159</v>
      </c>
      <c r="G18" s="53">
        <v>153</v>
      </c>
      <c r="H18" s="53">
        <v>142</v>
      </c>
      <c r="I18" s="33">
        <v>189</v>
      </c>
      <c r="J18" s="32">
        <f>C18+D18+E18+F18+G18+H18+I18</f>
        <v>969</v>
      </c>
      <c r="K18" s="77">
        <f>J18/6</f>
        <v>161.5</v>
      </c>
      <c r="L18" s="30"/>
      <c r="M18" s="30"/>
      <c r="N18" s="29"/>
      <c r="O18" s="29"/>
      <c r="P18" s="29"/>
      <c r="Q18" s="29"/>
    </row>
    <row r="19" spans="1:17" ht="15.75">
      <c r="A19" s="95">
        <v>18</v>
      </c>
      <c r="B19" s="88" t="s">
        <v>15</v>
      </c>
      <c r="C19" s="48"/>
      <c r="D19" s="33">
        <v>154</v>
      </c>
      <c r="E19" s="33">
        <v>154</v>
      </c>
      <c r="F19" s="33">
        <v>165</v>
      </c>
      <c r="G19" s="33">
        <v>163</v>
      </c>
      <c r="H19" s="33">
        <v>144</v>
      </c>
      <c r="I19" s="33">
        <v>188</v>
      </c>
      <c r="J19" s="32">
        <f>C19+D19+E19+F19+G19+H19+I19</f>
        <v>968</v>
      </c>
      <c r="K19" s="77">
        <f>J19/6</f>
        <v>161.33333333333334</v>
      </c>
      <c r="L19" s="30"/>
      <c r="M19" s="30"/>
      <c r="N19" s="30"/>
      <c r="O19" s="29"/>
      <c r="P19" s="29"/>
      <c r="Q19" s="29"/>
    </row>
    <row r="20" spans="1:17" ht="15.75">
      <c r="A20" s="90">
        <v>19</v>
      </c>
      <c r="B20" s="89" t="s">
        <v>22</v>
      </c>
      <c r="C20" s="54">
        <v>48</v>
      </c>
      <c r="D20" s="72">
        <v>141</v>
      </c>
      <c r="E20" s="72">
        <v>166</v>
      </c>
      <c r="F20" s="72">
        <v>115</v>
      </c>
      <c r="G20" s="72">
        <v>182</v>
      </c>
      <c r="H20" s="72">
        <v>126</v>
      </c>
      <c r="I20" s="72">
        <v>159</v>
      </c>
      <c r="J20" s="32">
        <f>C20+D20+E20+F20+G20+H20+I20</f>
        <v>937</v>
      </c>
      <c r="K20" s="77">
        <f>J20/6</f>
        <v>156.16666666666666</v>
      </c>
      <c r="L20" s="30"/>
      <c r="M20" s="30"/>
      <c r="N20" s="82"/>
      <c r="O20" s="29"/>
      <c r="P20" s="29"/>
      <c r="Q20" s="29"/>
    </row>
    <row r="21" spans="1:17" ht="16.5" thickBot="1">
      <c r="A21" s="92">
        <v>20</v>
      </c>
      <c r="B21" s="97" t="s">
        <v>36</v>
      </c>
      <c r="C21" s="98"/>
      <c r="D21" s="11">
        <v>145</v>
      </c>
      <c r="E21" s="10">
        <v>184</v>
      </c>
      <c r="F21" s="11">
        <v>141</v>
      </c>
      <c r="G21" s="11">
        <v>157</v>
      </c>
      <c r="H21" s="11">
        <v>126</v>
      </c>
      <c r="I21" s="11">
        <v>152</v>
      </c>
      <c r="J21" s="11">
        <f>C21+D21+E21+F21+G21+H21+I21</f>
        <v>905</v>
      </c>
      <c r="K21" s="78">
        <f>J21/6</f>
        <v>150.83333333333334</v>
      </c>
      <c r="L21" s="29"/>
      <c r="M21" s="29"/>
      <c r="N21" s="71"/>
      <c r="O21" s="29"/>
      <c r="P21" s="29"/>
      <c r="Q21" s="29"/>
    </row>
    <row r="22" spans="3:17" ht="15.75">
      <c r="C22" s="29"/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6.5" thickBot="1">
      <c r="A23" s="35"/>
      <c r="B23" s="35"/>
      <c r="C23" s="35"/>
      <c r="D23" s="35"/>
      <c r="E23" s="35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29"/>
      <c r="Q23" s="29"/>
    </row>
    <row r="24" spans="1:17" ht="16.5" thickBot="1">
      <c r="A24" s="36"/>
      <c r="B24" s="59" t="s">
        <v>23</v>
      </c>
      <c r="C24" s="37" t="s">
        <v>2</v>
      </c>
      <c r="D24" s="38" t="s">
        <v>14</v>
      </c>
      <c r="E24" s="39" t="s">
        <v>9</v>
      </c>
      <c r="F24" s="29"/>
      <c r="G24" s="40"/>
      <c r="H24" s="60" t="s">
        <v>24</v>
      </c>
      <c r="I24" s="41"/>
      <c r="J24" s="41"/>
      <c r="K24" s="42"/>
      <c r="L24" s="29"/>
      <c r="M24" s="29"/>
      <c r="N24" s="29"/>
      <c r="O24" s="29"/>
      <c r="P24" s="29"/>
      <c r="Q24" s="29"/>
    </row>
    <row r="25" spans="1:17" ht="15.75">
      <c r="A25" s="6">
        <v>1</v>
      </c>
      <c r="B25" s="20" t="s">
        <v>18</v>
      </c>
      <c r="C25" s="7"/>
      <c r="D25" s="8">
        <v>192</v>
      </c>
      <c r="E25" s="19">
        <f>C25+D25</f>
        <v>192</v>
      </c>
      <c r="F25" s="29"/>
      <c r="G25" s="61" t="s">
        <v>0</v>
      </c>
      <c r="H25" s="62" t="s">
        <v>25</v>
      </c>
      <c r="I25" s="63" t="s">
        <v>13</v>
      </c>
      <c r="J25" s="63" t="s">
        <v>14</v>
      </c>
      <c r="K25" s="64" t="s">
        <v>9</v>
      </c>
      <c r="L25" s="29"/>
      <c r="M25" s="29"/>
      <c r="N25" s="30"/>
      <c r="O25" s="29"/>
      <c r="P25" s="29"/>
      <c r="Q25" s="29"/>
    </row>
    <row r="26" spans="1:17" ht="16.5" thickBot="1">
      <c r="A26" s="9">
        <v>2</v>
      </c>
      <c r="B26" s="4" t="s">
        <v>19</v>
      </c>
      <c r="C26" s="10"/>
      <c r="D26" s="11">
        <v>194</v>
      </c>
      <c r="E26" s="103">
        <f aca="true" t="shared" si="0" ref="E26:E35">C26+D26</f>
        <v>194</v>
      </c>
      <c r="F26" s="29"/>
      <c r="G26" s="21">
        <v>1</v>
      </c>
      <c r="H26" s="22" t="s">
        <v>34</v>
      </c>
      <c r="I26" s="23"/>
      <c r="J26" s="23">
        <v>219</v>
      </c>
      <c r="K26" s="44">
        <f>I26+J26</f>
        <v>219</v>
      </c>
      <c r="L26" s="29"/>
      <c r="M26" s="29"/>
      <c r="N26" s="29"/>
      <c r="O26" s="29"/>
      <c r="P26" s="29"/>
      <c r="Q26" s="29"/>
    </row>
    <row r="27" spans="1:17" ht="16.5" thickBot="1">
      <c r="A27" s="12"/>
      <c r="B27" s="13"/>
      <c r="C27" s="14"/>
      <c r="D27" s="101"/>
      <c r="E27" s="99"/>
      <c r="F27" s="29"/>
      <c r="G27" s="21">
        <v>2</v>
      </c>
      <c r="H27" s="22" t="s">
        <v>32</v>
      </c>
      <c r="I27" s="23"/>
      <c r="J27" s="23">
        <v>192</v>
      </c>
      <c r="K27" s="44">
        <f>I27+J27</f>
        <v>192</v>
      </c>
      <c r="L27" s="29"/>
      <c r="M27" s="29"/>
      <c r="N27" s="29"/>
      <c r="O27" s="29"/>
      <c r="P27" s="29"/>
      <c r="Q27" s="29"/>
    </row>
    <row r="28" spans="1:17" ht="15.75">
      <c r="A28" s="6">
        <v>3</v>
      </c>
      <c r="B28" s="15" t="s">
        <v>21</v>
      </c>
      <c r="C28" s="7">
        <v>8</v>
      </c>
      <c r="D28" s="8">
        <v>189</v>
      </c>
      <c r="E28" s="19">
        <f t="shared" si="0"/>
        <v>197</v>
      </c>
      <c r="F28" s="29"/>
      <c r="G28" s="21">
        <v>3</v>
      </c>
      <c r="H28" s="43" t="s">
        <v>21</v>
      </c>
      <c r="I28" s="23">
        <v>8</v>
      </c>
      <c r="J28" s="23">
        <v>162</v>
      </c>
      <c r="K28" s="44">
        <f>I28+J28</f>
        <v>170</v>
      </c>
      <c r="L28" s="29"/>
      <c r="M28" s="29"/>
      <c r="N28" s="29"/>
      <c r="O28" s="29"/>
      <c r="P28" s="29"/>
      <c r="Q28" s="29"/>
    </row>
    <row r="29" spans="1:17" ht="16.5" thickBot="1">
      <c r="A29" s="9">
        <v>4</v>
      </c>
      <c r="B29" s="5" t="s">
        <v>35</v>
      </c>
      <c r="C29" s="10"/>
      <c r="D29" s="11">
        <v>176</v>
      </c>
      <c r="E29" s="102">
        <f t="shared" si="0"/>
        <v>176</v>
      </c>
      <c r="F29" s="29"/>
      <c r="G29" s="25">
        <v>4</v>
      </c>
      <c r="H29" s="104" t="s">
        <v>19</v>
      </c>
      <c r="I29" s="26"/>
      <c r="J29" s="26">
        <v>159</v>
      </c>
      <c r="K29" s="44">
        <f>I29+J29</f>
        <v>159</v>
      </c>
      <c r="L29" s="29"/>
      <c r="M29" s="29"/>
      <c r="N29" s="29"/>
      <c r="O29" s="29"/>
      <c r="P29" s="29"/>
      <c r="Q29" s="29"/>
    </row>
    <row r="30" spans="1:17" ht="16.5" thickBot="1">
      <c r="A30" s="12"/>
      <c r="B30" s="13"/>
      <c r="C30" s="14"/>
      <c r="D30" s="101"/>
      <c r="E30" s="9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5.75">
      <c r="A31" s="6">
        <v>5</v>
      </c>
      <c r="B31" s="16" t="s">
        <v>32</v>
      </c>
      <c r="C31" s="7"/>
      <c r="D31" s="8">
        <v>162</v>
      </c>
      <c r="E31" s="19">
        <f t="shared" si="0"/>
        <v>162</v>
      </c>
      <c r="F31" s="29"/>
      <c r="G31" s="40"/>
      <c r="H31" s="65" t="s">
        <v>26</v>
      </c>
      <c r="I31" s="41"/>
      <c r="J31" s="41"/>
      <c r="K31" s="41"/>
      <c r="L31" s="41"/>
      <c r="M31" s="42"/>
      <c r="N31" s="29"/>
      <c r="O31" s="29"/>
      <c r="P31" s="29"/>
      <c r="Q31" s="29"/>
    </row>
    <row r="32" spans="1:17" ht="16.5" thickBot="1">
      <c r="A32" s="9">
        <v>6</v>
      </c>
      <c r="B32" s="5" t="s">
        <v>30</v>
      </c>
      <c r="C32" s="10"/>
      <c r="D32" s="11">
        <v>136</v>
      </c>
      <c r="E32" s="102">
        <f t="shared" si="0"/>
        <v>136</v>
      </c>
      <c r="F32" s="29"/>
      <c r="G32" s="66" t="s">
        <v>0</v>
      </c>
      <c r="H32" s="67" t="s">
        <v>25</v>
      </c>
      <c r="I32" s="68" t="s">
        <v>13</v>
      </c>
      <c r="J32" s="68" t="s">
        <v>14</v>
      </c>
      <c r="K32" s="68" t="s">
        <v>27</v>
      </c>
      <c r="L32" s="68" t="s">
        <v>9</v>
      </c>
      <c r="M32" s="69" t="s">
        <v>10</v>
      </c>
      <c r="N32" s="29"/>
      <c r="O32" s="29"/>
      <c r="P32" s="29"/>
      <c r="Q32" s="29"/>
    </row>
    <row r="33" spans="1:17" ht="16.5" thickBot="1">
      <c r="A33" s="12"/>
      <c r="B33" s="17"/>
      <c r="C33" s="14"/>
      <c r="D33" s="101"/>
      <c r="E33" s="99"/>
      <c r="F33" s="29"/>
      <c r="G33" s="21">
        <v>1</v>
      </c>
      <c r="H33" s="22" t="s">
        <v>12</v>
      </c>
      <c r="I33" s="23"/>
      <c r="J33" s="23">
        <v>204</v>
      </c>
      <c r="K33" s="23">
        <v>248</v>
      </c>
      <c r="L33" s="23">
        <f>I33+J33+K33</f>
        <v>452</v>
      </c>
      <c r="M33" s="24">
        <f>L33/2</f>
        <v>226</v>
      </c>
      <c r="N33" s="29"/>
      <c r="O33" s="29"/>
      <c r="P33" s="29"/>
      <c r="Q33" s="29"/>
    </row>
    <row r="34" spans="1:17" ht="15.75">
      <c r="A34" s="6">
        <v>7</v>
      </c>
      <c r="B34" s="15" t="s">
        <v>34</v>
      </c>
      <c r="C34" s="7"/>
      <c r="D34" s="8">
        <v>222</v>
      </c>
      <c r="E34" s="19">
        <f t="shared" si="0"/>
        <v>222</v>
      </c>
      <c r="F34" s="29"/>
      <c r="G34" s="21">
        <v>2</v>
      </c>
      <c r="H34" s="22" t="s">
        <v>32</v>
      </c>
      <c r="I34" s="23"/>
      <c r="J34" s="23">
        <v>246</v>
      </c>
      <c r="K34" s="23">
        <v>171</v>
      </c>
      <c r="L34" s="23">
        <f>I34+J34+K34</f>
        <v>417</v>
      </c>
      <c r="M34" s="24">
        <f>L34/2</f>
        <v>208.5</v>
      </c>
      <c r="N34" s="29"/>
      <c r="O34" s="29"/>
      <c r="P34" s="29"/>
      <c r="Q34" s="29"/>
    </row>
    <row r="35" spans="1:17" ht="16.5" thickBot="1">
      <c r="A35" s="9">
        <v>8</v>
      </c>
      <c r="B35" s="18" t="s">
        <v>33</v>
      </c>
      <c r="C35" s="10"/>
      <c r="D35" s="11">
        <v>191</v>
      </c>
      <c r="E35" s="103">
        <f t="shared" si="0"/>
        <v>191</v>
      </c>
      <c r="F35" s="29"/>
      <c r="G35" s="21">
        <v>3</v>
      </c>
      <c r="H35" s="22" t="s">
        <v>34</v>
      </c>
      <c r="I35" s="23"/>
      <c r="J35" s="23">
        <v>189</v>
      </c>
      <c r="K35" s="23">
        <v>213</v>
      </c>
      <c r="L35" s="23">
        <f>I35+J35+K35</f>
        <v>402</v>
      </c>
      <c r="M35" s="24">
        <f>L35/2</f>
        <v>201</v>
      </c>
      <c r="N35" s="29"/>
      <c r="O35" s="29"/>
      <c r="P35" s="29"/>
      <c r="Q35" s="29"/>
    </row>
    <row r="36" spans="1:17" ht="16.5" thickBot="1">
      <c r="A36" s="29"/>
      <c r="B36" s="29"/>
      <c r="C36" s="29"/>
      <c r="D36" s="29"/>
      <c r="E36" s="29"/>
      <c r="F36" s="29"/>
      <c r="G36" s="25">
        <v>4</v>
      </c>
      <c r="H36" s="18" t="s">
        <v>20</v>
      </c>
      <c r="I36" s="26">
        <v>16</v>
      </c>
      <c r="J36" s="26">
        <v>149</v>
      </c>
      <c r="K36" s="26">
        <v>164</v>
      </c>
      <c r="L36" s="26">
        <f>I36+J36+K36</f>
        <v>329</v>
      </c>
      <c r="M36" s="27">
        <f>L36/2</f>
        <v>164.5</v>
      </c>
      <c r="N36" s="29"/>
      <c r="O36" s="29"/>
      <c r="P36" s="29"/>
      <c r="Q36" s="29"/>
    </row>
    <row r="37" spans="1:17" ht="15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5.75">
      <c r="A38" s="29"/>
      <c r="B38" s="29"/>
      <c r="C38" s="29"/>
      <c r="D38" s="30"/>
      <c r="E38" s="29"/>
      <c r="F38" s="29"/>
      <c r="G38" s="29"/>
      <c r="H38" s="29"/>
      <c r="I38" s="29"/>
      <c r="J38" s="29"/>
      <c r="K38" s="30"/>
      <c r="L38" s="29"/>
      <c r="M38" s="29"/>
      <c r="N38" s="29"/>
      <c r="O38" s="29"/>
      <c r="P38" s="29"/>
      <c r="Q38" s="29"/>
    </row>
    <row r="41" ht="15">
      <c r="L41" s="1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2012-01-21T06:46:42Z</dcterms:created>
  <dcterms:modified xsi:type="dcterms:W3CDTF">2012-01-21T12:36:46Z</dcterms:modified>
  <cp:category/>
  <cp:version/>
  <cp:contentType/>
  <cp:contentStatus/>
</cp:coreProperties>
</file>