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firstSheet="3" activeTab="7"/>
  </bookViews>
  <sheets>
    <sheet name="Результаты І этапа" sheetId="1" r:id="rId1"/>
    <sheet name="Результаты II этапа" sheetId="2" r:id="rId2"/>
    <sheet name="Результати III этапа" sheetId="3" r:id="rId3"/>
    <sheet name="Результаты IV этапа" sheetId="4" r:id="rId4"/>
    <sheet name="Результаты V этапа" sheetId="5" r:id="rId5"/>
    <sheet name="Результаты VI этапа" sheetId="6" r:id="rId6"/>
    <sheet name="Результаты VII этапа" sheetId="7" r:id="rId7"/>
    <sheet name="Рейтинг" sheetId="8" r:id="rId8"/>
  </sheets>
  <definedNames/>
  <calcPr fullCalcOnLoad="1"/>
</workbook>
</file>

<file path=xl/sharedStrings.xml><?xml version="1.0" encoding="utf-8"?>
<sst xmlns="http://schemas.openxmlformats.org/spreadsheetml/2006/main" count="370" uniqueCount="58">
  <si>
    <t>Команда</t>
  </si>
  <si>
    <t>1 игра</t>
  </si>
  <si>
    <t>2 игра</t>
  </si>
  <si>
    <t>3 игра</t>
  </si>
  <si>
    <t>Сумма</t>
  </si>
  <si>
    <t>Общая сумма</t>
  </si>
  <si>
    <t>Место</t>
  </si>
  <si>
    <t>Рейтинг</t>
  </si>
  <si>
    <t xml:space="preserve">ФИНАЛ </t>
  </si>
  <si>
    <t xml:space="preserve">1 игра </t>
  </si>
  <si>
    <t>Колосюк Виктория</t>
  </si>
  <si>
    <t>Кращенко Александр</t>
  </si>
  <si>
    <t>Жирнов Максим</t>
  </si>
  <si>
    <t>Левчук Александра</t>
  </si>
  <si>
    <t>Бажан Александр</t>
  </si>
  <si>
    <t>Малый финал</t>
  </si>
  <si>
    <t>Кучеренко Юрий</t>
  </si>
  <si>
    <t>Столбова Катерина</t>
  </si>
  <si>
    <t>Кучеренко Валентин</t>
  </si>
  <si>
    <t>Мищенко Алена</t>
  </si>
  <si>
    <t>Богаченко Виктория</t>
  </si>
  <si>
    <t>Шовкун Андрей</t>
  </si>
  <si>
    <t>Квиткова Марго</t>
  </si>
  <si>
    <t>Шматько Андрей</t>
  </si>
  <si>
    <t>Покотило Ольга</t>
  </si>
  <si>
    <t>Общая Сумма</t>
  </si>
  <si>
    <t xml:space="preserve">Лучший командный результат : Кучеренко Валентин / Мищенко Елёна 405 </t>
  </si>
  <si>
    <t>Мищенко Алёна</t>
  </si>
  <si>
    <t>1 этап</t>
  </si>
  <si>
    <t>2 этап</t>
  </si>
  <si>
    <t>3 этап</t>
  </si>
  <si>
    <t>4 этап</t>
  </si>
  <si>
    <t>Система начислиния рейтинговых очков</t>
  </si>
  <si>
    <t>Очки</t>
  </si>
  <si>
    <r>
      <t xml:space="preserve">: </t>
    </r>
    <r>
      <rPr>
        <b/>
        <sz val="10"/>
        <color indexed="12"/>
        <rFont val="Arial"/>
        <family val="2"/>
      </rPr>
      <t>"Напоминаем, что 2 худших этапа опускаются, в зачет идут лучшие 6 этапов!".</t>
    </r>
  </si>
  <si>
    <t>5 этап</t>
  </si>
  <si>
    <t>6 этап</t>
  </si>
  <si>
    <t>7 этап</t>
  </si>
  <si>
    <t>8 этап</t>
  </si>
  <si>
    <t>Демчук Ольга</t>
  </si>
  <si>
    <t>Рабышко Алексей</t>
  </si>
  <si>
    <t>Малышева Наталия</t>
  </si>
  <si>
    <t>Доля Владимир</t>
  </si>
  <si>
    <t>Карпенко Ирина</t>
  </si>
  <si>
    <t>Саражинская Ольга</t>
  </si>
  <si>
    <t>Саражинский Алесандр</t>
  </si>
  <si>
    <t xml:space="preserve">Лучший командный результат : Саражинский Александр / Саражинская Ольга  417 </t>
  </si>
  <si>
    <t>Комарова Ника</t>
  </si>
  <si>
    <t>Шевельова Ира</t>
  </si>
  <si>
    <t xml:space="preserve">Лучший командный результат : Рабышко Алексей / Шевелёва Ирина  403 </t>
  </si>
  <si>
    <t>Шевелёва Ира</t>
  </si>
  <si>
    <t>Дементьев Виктор</t>
  </si>
  <si>
    <t>Лучший командный результат : Саражинский А. / Саражинская Ольга  502</t>
  </si>
  <si>
    <t>Красюк Олег</t>
  </si>
  <si>
    <t xml:space="preserve">Лучший командный результат : Шовкун Андрей / Мищенко Алёна  419 </t>
  </si>
  <si>
    <t xml:space="preserve">Лучший командный результат : Шовкун Андрей - Мищенко Алёна  479 </t>
  </si>
  <si>
    <t xml:space="preserve">Лучший командный результат : </t>
  </si>
  <si>
    <t>Казьмирук Игорь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</si>
</sst>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53" applyFont="1">
      <alignment/>
      <protection/>
    </xf>
    <xf numFmtId="0" fontId="59" fillId="0" borderId="0" xfId="0" applyFont="1" applyAlignment="1">
      <alignment/>
    </xf>
    <xf numFmtId="0" fontId="2" fillId="0" borderId="0" xfId="53">
      <alignment/>
      <protection/>
    </xf>
    <xf numFmtId="0" fontId="60" fillId="33" borderId="0" xfId="54" applyFont="1" applyFill="1" applyBorder="1" applyAlignment="1">
      <alignment horizontal="left"/>
      <protection/>
    </xf>
    <xf numFmtId="0" fontId="59" fillId="0" borderId="10" xfId="54" applyFont="1" applyFill="1" applyBorder="1" applyAlignment="1">
      <alignment horizontal="left"/>
      <protection/>
    </xf>
    <xf numFmtId="0" fontId="59" fillId="0" borderId="11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59" fillId="0" borderId="14" xfId="54" applyFont="1" applyFill="1" applyBorder="1" applyAlignment="1">
      <alignment horizontal="left"/>
      <protection/>
    </xf>
    <xf numFmtId="0" fontId="59" fillId="0" borderId="15" xfId="54" applyFont="1" applyFill="1" applyBorder="1" applyAlignment="1">
      <alignment horizontal="center"/>
      <protection/>
    </xf>
    <xf numFmtId="0" fontId="6" fillId="0" borderId="15" xfId="54" applyFont="1" applyFill="1" applyBorder="1" applyAlignment="1">
      <alignment horizontal="center"/>
      <protection/>
    </xf>
    <xf numFmtId="0" fontId="59" fillId="0" borderId="16" xfId="54" applyFont="1" applyFill="1" applyBorder="1" applyAlignment="1">
      <alignment horizontal="left"/>
      <protection/>
    </xf>
    <xf numFmtId="0" fontId="59" fillId="0" borderId="17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59" fillId="0" borderId="12" xfId="54" applyFont="1" applyFill="1" applyBorder="1" applyAlignment="1">
      <alignment horizontal="center"/>
      <protection/>
    </xf>
    <xf numFmtId="0" fontId="59" fillId="0" borderId="13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horizontal="center"/>
      <protection/>
    </xf>
    <xf numFmtId="0" fontId="4" fillId="0" borderId="15" xfId="54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61" fillId="34" borderId="18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/>
    </xf>
    <xf numFmtId="0" fontId="61" fillId="34" borderId="20" xfId="0" applyFont="1" applyFill="1" applyBorder="1" applyAlignment="1">
      <alignment horizontal="center"/>
    </xf>
    <xf numFmtId="0" fontId="62" fillId="34" borderId="21" xfId="54" applyFont="1" applyFill="1" applyBorder="1" applyAlignment="1">
      <alignment horizontal="center" vertical="center"/>
      <protection/>
    </xf>
    <xf numFmtId="0" fontId="7" fillId="34" borderId="22" xfId="54" applyFont="1" applyFill="1" applyBorder="1" applyAlignment="1">
      <alignment horizontal="center" vertical="center"/>
      <protection/>
    </xf>
    <xf numFmtId="0" fontId="7" fillId="34" borderId="22" xfId="54" applyFont="1" applyFill="1" applyBorder="1" applyAlignment="1">
      <alignment horizontal="center" vertical="center" wrapText="1"/>
      <protection/>
    </xf>
    <xf numFmtId="0" fontId="7" fillId="34" borderId="23" xfId="0" applyFont="1" applyFill="1" applyBorder="1" applyAlignment="1">
      <alignment vertical="center"/>
    </xf>
    <xf numFmtId="0" fontId="60" fillId="34" borderId="19" xfId="54" applyFont="1" applyFill="1" applyBorder="1" applyAlignment="1">
      <alignment horizontal="center"/>
      <protection/>
    </xf>
    <xf numFmtId="0" fontId="59" fillId="33" borderId="15" xfId="54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22" xfId="54" applyFont="1" applyFill="1" applyBorder="1" applyAlignment="1">
      <alignment horizontal="center"/>
      <protection/>
    </xf>
    <xf numFmtId="0" fontId="0" fillId="0" borderId="24" xfId="0" applyBorder="1" applyAlignment="1">
      <alignment/>
    </xf>
    <xf numFmtId="0" fontId="6" fillId="0" borderId="25" xfId="54" applyFont="1" applyFill="1" applyBorder="1" applyAlignment="1">
      <alignment horizontal="center"/>
      <protection/>
    </xf>
    <xf numFmtId="0" fontId="59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0" xfId="54" applyFont="1" applyFill="1" applyBorder="1" applyAlignment="1">
      <alignment horizontal="center"/>
      <protection/>
    </xf>
    <xf numFmtId="0" fontId="63" fillId="34" borderId="26" xfId="54" applyFont="1" applyFill="1" applyBorder="1" applyAlignment="1">
      <alignment horizontal="center" vertical="center"/>
      <protection/>
    </xf>
    <xf numFmtId="0" fontId="7" fillId="34" borderId="27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24" xfId="53" applyFont="1" applyBorder="1">
      <alignment/>
      <protection/>
    </xf>
    <xf numFmtId="0" fontId="59" fillId="0" borderId="24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0" fillId="33" borderId="0" xfId="54" applyFont="1" applyFill="1" applyBorder="1" applyAlignment="1">
      <alignment horizontal="center"/>
      <protection/>
    </xf>
    <xf numFmtId="0" fontId="6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64" fillId="35" borderId="26" xfId="54" applyFont="1" applyFill="1" applyBorder="1" applyAlignment="1">
      <alignment horizontal="center"/>
      <protection/>
    </xf>
    <xf numFmtId="0" fontId="9" fillId="35" borderId="27" xfId="54" applyFont="1" applyFill="1" applyBorder="1" applyAlignment="1">
      <alignment horizontal="center"/>
      <protection/>
    </xf>
    <xf numFmtId="0" fontId="49" fillId="35" borderId="27" xfId="0" applyFont="1" applyFill="1" applyBorder="1" applyAlignment="1">
      <alignment horizontal="center"/>
    </xf>
    <xf numFmtId="0" fontId="49" fillId="35" borderId="28" xfId="0" applyFont="1" applyFill="1" applyBorder="1" applyAlignment="1">
      <alignment horizontal="center"/>
    </xf>
    <xf numFmtId="0" fontId="49" fillId="35" borderId="29" xfId="0" applyFont="1" applyFill="1" applyBorder="1" applyAlignment="1">
      <alignment horizontal="center"/>
    </xf>
    <xf numFmtId="0" fontId="60" fillId="35" borderId="30" xfId="0" applyFont="1" applyFill="1" applyBorder="1" applyAlignment="1">
      <alignment/>
    </xf>
    <xf numFmtId="0" fontId="57" fillId="35" borderId="30" xfId="0" applyFont="1" applyFill="1" applyBorder="1" applyAlignment="1">
      <alignment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" fillId="0" borderId="33" xfId="54" applyFont="1" applyFill="1" applyBorder="1" applyAlignment="1">
      <alignment horizontal="center"/>
      <protection/>
    </xf>
    <xf numFmtId="0" fontId="7" fillId="34" borderId="29" xfId="0" applyFont="1" applyFill="1" applyBorder="1" applyAlignment="1">
      <alignment vertical="center"/>
    </xf>
    <xf numFmtId="0" fontId="62" fillId="34" borderId="26" xfId="54" applyFont="1" applyFill="1" applyBorder="1" applyAlignment="1">
      <alignment horizontal="center" vertical="center"/>
      <protection/>
    </xf>
    <xf numFmtId="0" fontId="6" fillId="36" borderId="12" xfId="54" applyFont="1" applyFill="1" applyBorder="1" applyAlignment="1">
      <alignment horizontal="center"/>
      <protection/>
    </xf>
    <xf numFmtId="0" fontId="6" fillId="36" borderId="13" xfId="54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/>
      <protection/>
    </xf>
    <xf numFmtId="0" fontId="6" fillId="15" borderId="15" xfId="54" applyFont="1" applyFill="1" applyBorder="1" applyAlignment="1">
      <alignment horizontal="center"/>
      <protection/>
    </xf>
    <xf numFmtId="0" fontId="6" fillId="15" borderId="13" xfId="54" applyFont="1" applyFill="1" applyBorder="1" applyAlignment="1">
      <alignment horizontal="center"/>
      <protection/>
    </xf>
    <xf numFmtId="0" fontId="66" fillId="34" borderId="0" xfId="0" applyFont="1" applyFill="1" applyAlignment="1">
      <alignment/>
    </xf>
    <xf numFmtId="0" fontId="6" fillId="33" borderId="15" xfId="54" applyFont="1" applyFill="1" applyBorder="1" applyAlignment="1">
      <alignment horizontal="center"/>
      <protection/>
    </xf>
    <xf numFmtId="0" fontId="6" fillId="33" borderId="13" xfId="54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>
      <alignment horizontal="center" vertical="center"/>
      <protection/>
    </xf>
    <xf numFmtId="0" fontId="5" fillId="0" borderId="22" xfId="54" applyFont="1" applyFill="1" applyBorder="1" applyAlignment="1">
      <alignment horizontal="center" vertical="center"/>
      <protection/>
    </xf>
    <xf numFmtId="0" fontId="5" fillId="0" borderId="33" xfId="54" applyFont="1" applyFill="1" applyBorder="1" applyAlignment="1">
      <alignment horizontal="center" vertical="center"/>
      <protection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59" fillId="0" borderId="37" xfId="0" applyFont="1" applyFill="1" applyBorder="1" applyAlignment="1">
      <alignment horizontal="center" vertical="center"/>
    </xf>
    <xf numFmtId="0" fontId="8" fillId="0" borderId="22" xfId="54" applyFont="1" applyFill="1" applyBorder="1" applyAlignment="1">
      <alignment horizontal="center" vertical="center"/>
      <protection/>
    </xf>
    <xf numFmtId="0" fontId="8" fillId="0" borderId="33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5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0" borderId="38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67" fillId="0" borderId="36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5" fillId="0" borderId="25" xfId="54" applyFont="1" applyFill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67" fillId="0" borderId="39" xfId="0" applyFont="1" applyFill="1" applyBorder="1" applyAlignment="1">
      <alignment horizontal="center" vertical="center"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33" xfId="54" applyFont="1" applyFill="1" applyBorder="1" applyAlignment="1">
      <alignment horizontal="center" vertical="center"/>
      <protection/>
    </xf>
    <xf numFmtId="0" fontId="10" fillId="33" borderId="25" xfId="54" applyFont="1" applyFill="1" applyBorder="1" applyAlignment="1">
      <alignment horizontal="center" vertical="center"/>
      <protection/>
    </xf>
    <xf numFmtId="0" fontId="7" fillId="33" borderId="36" xfId="54" applyFont="1" applyFill="1" applyBorder="1" applyAlignment="1">
      <alignment horizontal="center" vertical="center"/>
      <protection/>
    </xf>
    <xf numFmtId="0" fontId="7" fillId="33" borderId="35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J15" sqref="J15:N19"/>
    </sheetView>
  </sheetViews>
  <sheetFormatPr defaultColWidth="9.140625" defaultRowHeight="15"/>
  <cols>
    <col min="1" max="1" width="23.421875" style="0" customWidth="1"/>
    <col min="7" max="7" width="9.140625" style="1" customWidth="1"/>
    <col min="10" max="10" width="25.00390625" style="0" customWidth="1"/>
    <col min="12" max="12" width="14.8515625" style="0" customWidth="1"/>
  </cols>
  <sheetData>
    <row r="1" spans="1:16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27" t="s">
        <v>8</v>
      </c>
      <c r="K1" s="28" t="s">
        <v>9</v>
      </c>
      <c r="L1" s="29" t="s">
        <v>5</v>
      </c>
      <c r="M1" s="28" t="s">
        <v>6</v>
      </c>
      <c r="N1" s="30" t="s">
        <v>7</v>
      </c>
      <c r="O1" s="1"/>
      <c r="P1" s="1"/>
    </row>
    <row r="2" spans="1:16" ht="15" customHeight="1">
      <c r="A2" s="10" t="s">
        <v>18</v>
      </c>
      <c r="B2" s="32">
        <v>246</v>
      </c>
      <c r="C2" s="12">
        <v>189</v>
      </c>
      <c r="D2" s="12">
        <v>180</v>
      </c>
      <c r="E2" s="34">
        <f aca="true" t="shared" si="0" ref="E2:E15">D2+C2+B2</f>
        <v>615</v>
      </c>
      <c r="F2" s="90">
        <f>E2+E3</f>
        <v>1106</v>
      </c>
      <c r="G2" s="81">
        <v>1</v>
      </c>
      <c r="H2" s="81"/>
      <c r="I2" s="1"/>
      <c r="J2" s="6" t="s">
        <v>18</v>
      </c>
      <c r="K2" s="18">
        <v>158</v>
      </c>
      <c r="L2" s="85">
        <f>K2+K3</f>
        <v>345</v>
      </c>
      <c r="M2" s="76">
        <v>1</v>
      </c>
      <c r="N2" s="87">
        <v>10</v>
      </c>
      <c r="O2" s="1"/>
      <c r="P2" s="1"/>
    </row>
    <row r="3" spans="1:16" ht="15.75" customHeight="1" thickBot="1">
      <c r="A3" s="13" t="s">
        <v>27</v>
      </c>
      <c r="B3" s="14">
        <v>159</v>
      </c>
      <c r="C3" s="15">
        <v>138</v>
      </c>
      <c r="D3" s="15">
        <v>194</v>
      </c>
      <c r="E3" s="9">
        <f t="shared" si="0"/>
        <v>491</v>
      </c>
      <c r="F3" s="91"/>
      <c r="G3" s="82"/>
      <c r="H3" s="82"/>
      <c r="I3" s="1"/>
      <c r="J3" s="13" t="s">
        <v>19</v>
      </c>
      <c r="K3" s="19">
        <v>187</v>
      </c>
      <c r="L3" s="86"/>
      <c r="M3" s="77"/>
      <c r="N3" s="88"/>
      <c r="O3" s="1"/>
      <c r="P3" s="1"/>
    </row>
    <row r="4" spans="1:16" ht="16.5" customHeight="1">
      <c r="A4" s="6" t="s">
        <v>12</v>
      </c>
      <c r="B4" s="8">
        <v>214</v>
      </c>
      <c r="C4" s="8">
        <v>135</v>
      </c>
      <c r="D4" s="8">
        <v>160</v>
      </c>
      <c r="E4" s="34">
        <f t="shared" si="0"/>
        <v>509</v>
      </c>
      <c r="F4" s="90">
        <f>E4+E5</f>
        <v>1065</v>
      </c>
      <c r="G4" s="81">
        <v>2</v>
      </c>
      <c r="H4" s="81"/>
      <c r="I4" s="1"/>
      <c r="J4" s="6" t="s">
        <v>21</v>
      </c>
      <c r="K4" s="21">
        <v>160</v>
      </c>
      <c r="L4" s="85">
        <f>K4+K5</f>
        <v>329</v>
      </c>
      <c r="M4" s="99">
        <v>2</v>
      </c>
      <c r="N4" s="101">
        <v>9</v>
      </c>
      <c r="O4" s="1"/>
      <c r="P4" s="1"/>
    </row>
    <row r="5" spans="1:16" ht="16.5" customHeight="1" thickBot="1">
      <c r="A5" s="7" t="s">
        <v>13</v>
      </c>
      <c r="B5" s="9">
        <v>178</v>
      </c>
      <c r="C5" s="9">
        <v>211</v>
      </c>
      <c r="D5" s="9">
        <v>167</v>
      </c>
      <c r="E5" s="9">
        <f t="shared" si="0"/>
        <v>556</v>
      </c>
      <c r="F5" s="91"/>
      <c r="G5" s="82"/>
      <c r="H5" s="82"/>
      <c r="I5" s="1"/>
      <c r="J5" s="7" t="s">
        <v>22</v>
      </c>
      <c r="K5" s="22">
        <v>169</v>
      </c>
      <c r="L5" s="100"/>
      <c r="M5" s="100"/>
      <c r="N5" s="102"/>
      <c r="O5" s="1"/>
      <c r="P5" s="1"/>
    </row>
    <row r="6" spans="1:16" ht="15.75" customHeight="1">
      <c r="A6" s="6" t="s">
        <v>21</v>
      </c>
      <c r="B6" s="8">
        <v>175</v>
      </c>
      <c r="C6" s="8">
        <v>192</v>
      </c>
      <c r="D6" s="8">
        <v>184</v>
      </c>
      <c r="E6" s="34">
        <f t="shared" si="0"/>
        <v>551</v>
      </c>
      <c r="F6" s="90">
        <f>E6+E7</f>
        <v>1056</v>
      </c>
      <c r="G6" s="81">
        <v>3</v>
      </c>
      <c r="H6" s="81"/>
      <c r="I6" s="1"/>
      <c r="J6" s="6" t="s">
        <v>16</v>
      </c>
      <c r="K6" s="23">
        <v>135</v>
      </c>
      <c r="L6" s="85">
        <f>K6+K7</f>
        <v>302</v>
      </c>
      <c r="M6" s="83">
        <v>3</v>
      </c>
      <c r="N6" s="89">
        <v>8</v>
      </c>
      <c r="O6" s="1"/>
      <c r="P6" s="1"/>
    </row>
    <row r="7" spans="1:16" ht="15.75" customHeight="1" thickBot="1">
      <c r="A7" s="7" t="s">
        <v>22</v>
      </c>
      <c r="B7" s="9">
        <v>171</v>
      </c>
      <c r="C7" s="9">
        <v>164</v>
      </c>
      <c r="D7" s="9">
        <v>170</v>
      </c>
      <c r="E7" s="9">
        <f t="shared" si="0"/>
        <v>505</v>
      </c>
      <c r="F7" s="91"/>
      <c r="G7" s="82"/>
      <c r="H7" s="82"/>
      <c r="I7" s="1"/>
      <c r="J7" s="7" t="s">
        <v>17</v>
      </c>
      <c r="K7" s="22">
        <v>167</v>
      </c>
      <c r="L7" s="86"/>
      <c r="M7" s="77"/>
      <c r="N7" s="88"/>
      <c r="O7" s="1"/>
      <c r="P7" s="1"/>
    </row>
    <row r="8" spans="1:16" ht="16.5" customHeight="1">
      <c r="A8" s="6" t="s">
        <v>16</v>
      </c>
      <c r="B8" s="8">
        <v>165</v>
      </c>
      <c r="C8" s="8">
        <v>181</v>
      </c>
      <c r="D8" s="8">
        <v>168</v>
      </c>
      <c r="E8" s="8">
        <f t="shared" si="0"/>
        <v>514</v>
      </c>
      <c r="F8" s="90">
        <f>E8+E9</f>
        <v>1023</v>
      </c>
      <c r="G8" s="81">
        <v>4</v>
      </c>
      <c r="H8" s="81"/>
      <c r="I8" s="1"/>
      <c r="J8" s="6" t="s">
        <v>12</v>
      </c>
      <c r="K8" s="20">
        <v>159</v>
      </c>
      <c r="L8" s="85">
        <f>K8+K9</f>
        <v>297</v>
      </c>
      <c r="M8" s="83">
        <v>4</v>
      </c>
      <c r="N8" s="89">
        <v>7</v>
      </c>
      <c r="O8" s="1"/>
      <c r="P8" s="1"/>
    </row>
    <row r="9" spans="1:16" ht="16.5" customHeight="1" thickBot="1">
      <c r="A9" s="7" t="s">
        <v>17</v>
      </c>
      <c r="B9" s="9">
        <v>168</v>
      </c>
      <c r="C9" s="9">
        <v>187</v>
      </c>
      <c r="D9" s="9">
        <v>154</v>
      </c>
      <c r="E9" s="36">
        <f t="shared" si="0"/>
        <v>509</v>
      </c>
      <c r="F9" s="91"/>
      <c r="G9" s="82"/>
      <c r="H9" s="82"/>
      <c r="I9" s="1"/>
      <c r="J9" s="7" t="s">
        <v>13</v>
      </c>
      <c r="K9" s="19">
        <v>138</v>
      </c>
      <c r="L9" s="86"/>
      <c r="M9" s="84"/>
      <c r="N9" s="94"/>
      <c r="O9" s="1"/>
      <c r="P9" s="1"/>
    </row>
    <row r="10" spans="1:16" ht="15.75" customHeight="1">
      <c r="A10" s="6" t="s">
        <v>10</v>
      </c>
      <c r="B10" s="8">
        <v>158</v>
      </c>
      <c r="C10" s="8">
        <v>145</v>
      </c>
      <c r="D10" s="8">
        <v>120</v>
      </c>
      <c r="E10" s="8">
        <f t="shared" si="0"/>
        <v>423</v>
      </c>
      <c r="F10" s="90">
        <f>E10+E11</f>
        <v>1002</v>
      </c>
      <c r="G10" s="81">
        <v>5</v>
      </c>
      <c r="H10" s="81"/>
      <c r="I10" s="1"/>
      <c r="J10" s="2"/>
      <c r="K10" s="2"/>
      <c r="L10" s="2"/>
      <c r="M10" s="47"/>
      <c r="N10" s="48"/>
      <c r="O10" s="1"/>
      <c r="P10" s="1"/>
    </row>
    <row r="11" spans="1:16" ht="16.5" customHeight="1" thickBot="1">
      <c r="A11" s="7" t="s">
        <v>11</v>
      </c>
      <c r="B11" s="9">
        <v>200</v>
      </c>
      <c r="C11" s="9">
        <v>180</v>
      </c>
      <c r="D11" s="9">
        <v>199</v>
      </c>
      <c r="E11" s="12">
        <f t="shared" si="0"/>
        <v>579</v>
      </c>
      <c r="F11" s="91"/>
      <c r="G11" s="82"/>
      <c r="H11" s="82"/>
      <c r="I11" s="1"/>
      <c r="J11" s="5" t="s">
        <v>26</v>
      </c>
      <c r="K11" s="2"/>
      <c r="L11" s="2"/>
      <c r="M11" s="2"/>
      <c r="N11" s="3"/>
      <c r="O11" s="1"/>
      <c r="P11" s="1"/>
    </row>
    <row r="12" spans="1:16" ht="15.75" customHeight="1">
      <c r="A12" s="6" t="s">
        <v>23</v>
      </c>
      <c r="B12" s="16">
        <v>150</v>
      </c>
      <c r="C12" s="8">
        <v>160</v>
      </c>
      <c r="D12" s="8">
        <v>149</v>
      </c>
      <c r="E12" s="34">
        <f t="shared" si="0"/>
        <v>459</v>
      </c>
      <c r="F12" s="90">
        <f>E12+E13</f>
        <v>964</v>
      </c>
      <c r="G12" s="81">
        <v>6</v>
      </c>
      <c r="H12" s="81"/>
      <c r="I12" s="1"/>
      <c r="J12" s="3"/>
      <c r="K12" s="2"/>
      <c r="L12" s="2"/>
      <c r="M12" s="2"/>
      <c r="N12" s="3"/>
      <c r="O12" s="1"/>
      <c r="P12" s="1"/>
    </row>
    <row r="13" spans="1:16" ht="16.5" customHeight="1" thickBot="1">
      <c r="A13" s="7" t="s">
        <v>24</v>
      </c>
      <c r="B13" s="17">
        <v>153</v>
      </c>
      <c r="C13" s="9">
        <v>202</v>
      </c>
      <c r="D13" s="9">
        <v>150</v>
      </c>
      <c r="E13" s="9">
        <f t="shared" si="0"/>
        <v>505</v>
      </c>
      <c r="F13" s="91"/>
      <c r="G13" s="82"/>
      <c r="H13" s="82"/>
      <c r="I13" s="4"/>
      <c r="J13" s="50"/>
      <c r="K13" s="51"/>
      <c r="L13" s="51"/>
      <c r="M13" s="51"/>
      <c r="N13" s="52"/>
      <c r="O13" s="1"/>
      <c r="P13" s="1"/>
    </row>
    <row r="14" spans="1:16" ht="15.75" customHeight="1" thickBot="1">
      <c r="A14" s="10" t="s">
        <v>14</v>
      </c>
      <c r="B14" s="11">
        <v>198</v>
      </c>
      <c r="C14" s="12">
        <v>179</v>
      </c>
      <c r="D14" s="12">
        <v>167</v>
      </c>
      <c r="E14" s="8">
        <f t="shared" si="0"/>
        <v>544</v>
      </c>
      <c r="F14" s="95">
        <f>E14+E15</f>
        <v>963</v>
      </c>
      <c r="G14" s="92">
        <v>7</v>
      </c>
      <c r="H14" s="92">
        <v>4</v>
      </c>
      <c r="I14" s="1"/>
      <c r="J14" s="37"/>
      <c r="K14" s="44"/>
      <c r="L14" s="45"/>
      <c r="M14" s="46"/>
      <c r="N14" s="49"/>
      <c r="O14" s="1"/>
      <c r="P14" s="1"/>
    </row>
    <row r="15" spans="1:15" ht="15.75" customHeight="1" thickBot="1">
      <c r="A15" s="13" t="s">
        <v>20</v>
      </c>
      <c r="B15" s="17">
        <v>145</v>
      </c>
      <c r="C15" s="15">
        <v>137</v>
      </c>
      <c r="D15" s="9">
        <v>137</v>
      </c>
      <c r="E15" s="12">
        <f t="shared" si="0"/>
        <v>419</v>
      </c>
      <c r="F15" s="96"/>
      <c r="G15" s="93"/>
      <c r="H15" s="93"/>
      <c r="I15" s="1"/>
      <c r="J15" s="31" t="s">
        <v>15</v>
      </c>
      <c r="K15" s="24" t="s">
        <v>1</v>
      </c>
      <c r="L15" s="25" t="s">
        <v>25</v>
      </c>
      <c r="M15" s="26" t="s">
        <v>6</v>
      </c>
      <c r="N15" s="30" t="s">
        <v>7</v>
      </c>
      <c r="O15" s="1"/>
    </row>
    <row r="16" spans="1:15" ht="15" customHeight="1">
      <c r="A16" s="35"/>
      <c r="B16" s="1"/>
      <c r="C16" s="35"/>
      <c r="D16" s="1"/>
      <c r="E16" s="35"/>
      <c r="F16" s="1"/>
      <c r="H16" s="35"/>
      <c r="I16" s="1"/>
      <c r="J16" s="6" t="s">
        <v>10</v>
      </c>
      <c r="K16" s="20">
        <v>128</v>
      </c>
      <c r="L16" s="103">
        <f>K16+K17</f>
        <v>326</v>
      </c>
      <c r="M16" s="83">
        <v>5</v>
      </c>
      <c r="N16" s="89">
        <v>6</v>
      </c>
      <c r="O16" s="1"/>
    </row>
    <row r="17" spans="1:15" ht="15" customHeight="1" thickBot="1">
      <c r="A17" s="1"/>
      <c r="B17" s="1"/>
      <c r="C17" s="1"/>
      <c r="D17" s="1"/>
      <c r="E17" s="1"/>
      <c r="F17" s="4"/>
      <c r="G17" s="4"/>
      <c r="H17" s="4"/>
      <c r="I17" s="1"/>
      <c r="J17" s="7" t="s">
        <v>11</v>
      </c>
      <c r="K17" s="19">
        <v>198</v>
      </c>
      <c r="L17" s="104"/>
      <c r="M17" s="77"/>
      <c r="N17" s="88"/>
      <c r="O17" s="1"/>
    </row>
    <row r="18" spans="10:14" ht="15.75" customHeight="1">
      <c r="J18" s="6" t="s">
        <v>23</v>
      </c>
      <c r="K18" s="20">
        <v>116</v>
      </c>
      <c r="L18" s="103">
        <f>K18+K19</f>
        <v>306</v>
      </c>
      <c r="M18" s="83">
        <v>6</v>
      </c>
      <c r="N18" s="89">
        <v>5</v>
      </c>
    </row>
    <row r="19" spans="1:14" ht="15.75" thickBot="1">
      <c r="A19" s="37"/>
      <c r="B19" s="44"/>
      <c r="C19" s="78"/>
      <c r="D19" s="79"/>
      <c r="E19" s="80"/>
      <c r="J19" s="7" t="s">
        <v>24</v>
      </c>
      <c r="K19" s="19">
        <v>190</v>
      </c>
      <c r="L19" s="104"/>
      <c r="M19" s="77"/>
      <c r="N19" s="88"/>
    </row>
    <row r="20" spans="1:14" ht="16.5" customHeight="1">
      <c r="A20" s="37"/>
      <c r="B20" s="44"/>
      <c r="C20" s="78"/>
      <c r="D20" s="79"/>
      <c r="E20" s="80"/>
      <c r="F20" s="39"/>
      <c r="G20" s="39"/>
      <c r="H20" s="40"/>
      <c r="J20" s="50"/>
      <c r="K20" s="51"/>
      <c r="L20" s="51"/>
      <c r="M20" s="51"/>
      <c r="N20" s="52"/>
    </row>
    <row r="21" spans="1:14" ht="15">
      <c r="A21" s="33"/>
      <c r="B21" s="33"/>
      <c r="C21" s="33"/>
      <c r="D21" s="33"/>
      <c r="E21" s="33"/>
      <c r="F21" s="33"/>
      <c r="G21" s="33"/>
      <c r="H21" s="33"/>
      <c r="J21" s="37"/>
      <c r="K21" s="44"/>
      <c r="L21" s="78"/>
      <c r="M21" s="79"/>
      <c r="N21" s="80"/>
    </row>
    <row r="22" spans="1:14" ht="18.75">
      <c r="A22" s="37"/>
      <c r="B22" s="41"/>
      <c r="C22" s="38"/>
      <c r="D22" s="38"/>
      <c r="E22" s="38"/>
      <c r="F22" s="97"/>
      <c r="G22" s="39"/>
      <c r="H22" s="98"/>
      <c r="J22" s="37"/>
      <c r="K22" s="44"/>
      <c r="L22" s="78"/>
      <c r="M22" s="79"/>
      <c r="N22" s="80"/>
    </row>
    <row r="23" spans="1:14" ht="18.75">
      <c r="A23" s="37"/>
      <c r="B23" s="41"/>
      <c r="C23" s="38"/>
      <c r="D23" s="38"/>
      <c r="E23" s="38"/>
      <c r="F23" s="97"/>
      <c r="G23" s="39"/>
      <c r="H23" s="98"/>
      <c r="J23" s="37"/>
      <c r="K23" s="44"/>
      <c r="L23" s="78"/>
      <c r="M23" s="79"/>
      <c r="N23" s="80"/>
    </row>
    <row r="24" spans="1:14" ht="18.75">
      <c r="A24" s="37"/>
      <c r="B24" s="41"/>
      <c r="C24" s="38"/>
      <c r="D24" s="38"/>
      <c r="E24" s="38"/>
      <c r="F24" s="97"/>
      <c r="G24" s="39"/>
      <c r="H24" s="98"/>
      <c r="J24" s="37"/>
      <c r="K24" s="44"/>
      <c r="L24" s="78"/>
      <c r="M24" s="79"/>
      <c r="N24" s="80"/>
    </row>
    <row r="25" spans="1:8" ht="18.75">
      <c r="A25" s="37"/>
      <c r="B25" s="41"/>
      <c r="C25" s="38"/>
      <c r="D25" s="38"/>
      <c r="E25" s="38"/>
      <c r="F25" s="97"/>
      <c r="G25" s="39"/>
      <c r="H25" s="98"/>
    </row>
    <row r="26" spans="1:8" ht="1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52">
    <mergeCell ref="L23:L24"/>
    <mergeCell ref="M23:M24"/>
    <mergeCell ref="N23:N24"/>
    <mergeCell ref="L16:L17"/>
    <mergeCell ref="M16:M17"/>
    <mergeCell ref="N16:N17"/>
    <mergeCell ref="L18:L19"/>
    <mergeCell ref="M18:M19"/>
    <mergeCell ref="N18:N19"/>
    <mergeCell ref="C19:C20"/>
    <mergeCell ref="D19:D20"/>
    <mergeCell ref="E19:E20"/>
    <mergeCell ref="M4:M5"/>
    <mergeCell ref="N4:N5"/>
    <mergeCell ref="L4:L5"/>
    <mergeCell ref="G4:G5"/>
    <mergeCell ref="G6:G7"/>
    <mergeCell ref="G8:G9"/>
    <mergeCell ref="G10:G11"/>
    <mergeCell ref="F22:F23"/>
    <mergeCell ref="H22:H23"/>
    <mergeCell ref="F24:F25"/>
    <mergeCell ref="H24:H25"/>
    <mergeCell ref="F10:F11"/>
    <mergeCell ref="F12:F13"/>
    <mergeCell ref="H12:H13"/>
    <mergeCell ref="G2:G3"/>
    <mergeCell ref="G12:G13"/>
    <mergeCell ref="G14:G15"/>
    <mergeCell ref="F14:F15"/>
    <mergeCell ref="F2:F3"/>
    <mergeCell ref="H2:H3"/>
    <mergeCell ref="F4:F5"/>
    <mergeCell ref="H4:H5"/>
    <mergeCell ref="F8:F9"/>
    <mergeCell ref="H8:H9"/>
    <mergeCell ref="F6:F7"/>
    <mergeCell ref="H14:H15"/>
    <mergeCell ref="H10:H11"/>
    <mergeCell ref="N8:N9"/>
    <mergeCell ref="L6:L7"/>
    <mergeCell ref="L8:L9"/>
    <mergeCell ref="M2:M3"/>
    <mergeCell ref="L21:L22"/>
    <mergeCell ref="M21:M22"/>
    <mergeCell ref="N21:N22"/>
    <mergeCell ref="H6:H7"/>
    <mergeCell ref="M6:M7"/>
    <mergeCell ref="M8:M9"/>
    <mergeCell ref="L2:L3"/>
    <mergeCell ref="N2:N3"/>
    <mergeCell ref="N6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28125" style="0" customWidth="1"/>
    <col min="10" max="10" width="22.421875" style="0" customWidth="1"/>
    <col min="12" max="12" width="15.8515625" style="0" customWidth="1"/>
  </cols>
  <sheetData>
    <row r="1" spans="1:14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</row>
    <row r="2" spans="1:14" ht="15" customHeight="1">
      <c r="A2" s="10" t="s">
        <v>45</v>
      </c>
      <c r="B2" s="11">
        <v>208</v>
      </c>
      <c r="C2" s="12">
        <v>175</v>
      </c>
      <c r="D2" s="12">
        <v>226</v>
      </c>
      <c r="E2" s="8">
        <f aca="true" t="shared" si="0" ref="E2:E19">D2+C2+B2</f>
        <v>609</v>
      </c>
      <c r="F2" s="95">
        <f>E2+E3</f>
        <v>1153</v>
      </c>
      <c r="G2" s="92">
        <v>1</v>
      </c>
      <c r="H2" s="105"/>
      <c r="J2" s="10" t="s">
        <v>45</v>
      </c>
      <c r="K2" s="23">
        <v>178</v>
      </c>
      <c r="L2" s="85">
        <f>K2+K3</f>
        <v>411</v>
      </c>
      <c r="M2" s="81">
        <v>1</v>
      </c>
      <c r="N2" s="110">
        <v>10</v>
      </c>
    </row>
    <row r="3" spans="1:14" ht="15.75" customHeight="1" thickBot="1">
      <c r="A3" s="7" t="s">
        <v>44</v>
      </c>
      <c r="B3" s="17">
        <v>171</v>
      </c>
      <c r="C3" s="9">
        <v>182</v>
      </c>
      <c r="D3" s="9">
        <v>191</v>
      </c>
      <c r="E3" s="64">
        <f t="shared" si="0"/>
        <v>544</v>
      </c>
      <c r="F3" s="96"/>
      <c r="G3" s="93"/>
      <c r="H3" s="106"/>
      <c r="J3" s="7" t="s">
        <v>44</v>
      </c>
      <c r="K3" s="22">
        <v>233</v>
      </c>
      <c r="L3" s="86"/>
      <c r="M3" s="82"/>
      <c r="N3" s="109"/>
    </row>
    <row r="4" spans="1:14" ht="15" customHeight="1">
      <c r="A4" s="10" t="s">
        <v>40</v>
      </c>
      <c r="B4" s="11">
        <v>148</v>
      </c>
      <c r="C4" s="12">
        <v>189</v>
      </c>
      <c r="D4" s="12">
        <v>152</v>
      </c>
      <c r="E4" s="8">
        <f t="shared" si="0"/>
        <v>489</v>
      </c>
      <c r="F4" s="95">
        <f>E4+E5</f>
        <v>1117</v>
      </c>
      <c r="G4" s="92">
        <v>2</v>
      </c>
      <c r="H4" s="105"/>
      <c r="J4" s="10" t="s">
        <v>40</v>
      </c>
      <c r="K4" s="18">
        <v>193</v>
      </c>
      <c r="L4" s="85">
        <f>K4+K5</f>
        <v>382</v>
      </c>
      <c r="M4" s="81">
        <v>2</v>
      </c>
      <c r="N4" s="110">
        <v>9</v>
      </c>
    </row>
    <row r="5" spans="1:14" ht="15.75" customHeight="1" thickBot="1">
      <c r="A5" s="7" t="s">
        <v>41</v>
      </c>
      <c r="B5" s="17">
        <v>222</v>
      </c>
      <c r="C5" s="9">
        <v>193</v>
      </c>
      <c r="D5" s="9">
        <v>213</v>
      </c>
      <c r="E5" s="64">
        <f t="shared" si="0"/>
        <v>628</v>
      </c>
      <c r="F5" s="96"/>
      <c r="G5" s="93"/>
      <c r="H5" s="106"/>
      <c r="J5" s="7" t="s">
        <v>41</v>
      </c>
      <c r="K5" s="19">
        <v>189</v>
      </c>
      <c r="L5" s="86"/>
      <c r="M5" s="82"/>
      <c r="N5" s="109"/>
    </row>
    <row r="6" spans="1:14" ht="15" customHeight="1">
      <c r="A6" s="6" t="s">
        <v>12</v>
      </c>
      <c r="B6" s="8">
        <v>180</v>
      </c>
      <c r="C6" s="8">
        <v>164</v>
      </c>
      <c r="D6" s="8">
        <v>209</v>
      </c>
      <c r="E6" s="34">
        <f t="shared" si="0"/>
        <v>553</v>
      </c>
      <c r="F6" s="95">
        <f>E6+E7</f>
        <v>1103</v>
      </c>
      <c r="G6" s="92">
        <v>3</v>
      </c>
      <c r="H6" s="105"/>
      <c r="J6" s="6" t="s">
        <v>12</v>
      </c>
      <c r="K6" s="20">
        <v>201</v>
      </c>
      <c r="L6" s="85">
        <f>K6+K7</f>
        <v>360</v>
      </c>
      <c r="M6" s="81">
        <v>3</v>
      </c>
      <c r="N6" s="110">
        <v>8</v>
      </c>
    </row>
    <row r="7" spans="1:14" ht="15.75" customHeight="1" thickBot="1">
      <c r="A7" s="7" t="s">
        <v>13</v>
      </c>
      <c r="B7" s="9">
        <v>179</v>
      </c>
      <c r="C7" s="9">
        <v>167</v>
      </c>
      <c r="D7" s="9">
        <v>204</v>
      </c>
      <c r="E7" s="9">
        <f t="shared" si="0"/>
        <v>550</v>
      </c>
      <c r="F7" s="96"/>
      <c r="G7" s="93"/>
      <c r="H7" s="106"/>
      <c r="J7" s="7" t="s">
        <v>13</v>
      </c>
      <c r="K7" s="19">
        <v>159</v>
      </c>
      <c r="L7" s="86"/>
      <c r="M7" s="82"/>
      <c r="N7" s="109"/>
    </row>
    <row r="8" spans="1:14" ht="15" customHeight="1">
      <c r="A8" s="10" t="s">
        <v>42</v>
      </c>
      <c r="B8" s="11">
        <v>175</v>
      </c>
      <c r="C8" s="12">
        <v>179</v>
      </c>
      <c r="D8" s="12">
        <v>187</v>
      </c>
      <c r="E8" s="8">
        <f t="shared" si="0"/>
        <v>541</v>
      </c>
      <c r="F8" s="95">
        <f>E8+E9</f>
        <v>1082</v>
      </c>
      <c r="G8" s="92">
        <v>4</v>
      </c>
      <c r="H8" s="105"/>
      <c r="J8" s="10" t="s">
        <v>42</v>
      </c>
      <c r="K8" s="21">
        <v>142</v>
      </c>
      <c r="L8" s="85">
        <f>K8+K9</f>
        <v>308</v>
      </c>
      <c r="M8" s="92">
        <v>4</v>
      </c>
      <c r="N8" s="112">
        <v>7</v>
      </c>
    </row>
    <row r="9" spans="1:14" ht="15.75" customHeight="1" thickBot="1">
      <c r="A9" s="7" t="s">
        <v>43</v>
      </c>
      <c r="B9" s="17">
        <v>181</v>
      </c>
      <c r="C9" s="9">
        <v>190</v>
      </c>
      <c r="D9" s="9">
        <v>170</v>
      </c>
      <c r="E9" s="64">
        <f t="shared" si="0"/>
        <v>541</v>
      </c>
      <c r="F9" s="96"/>
      <c r="G9" s="93"/>
      <c r="H9" s="106"/>
      <c r="J9" s="7" t="s">
        <v>43</v>
      </c>
      <c r="K9" s="22">
        <v>166</v>
      </c>
      <c r="L9" s="100"/>
      <c r="M9" s="111"/>
      <c r="N9" s="113"/>
    </row>
    <row r="10" spans="1:8" ht="15" customHeight="1">
      <c r="A10" s="6" t="s">
        <v>16</v>
      </c>
      <c r="B10" s="8">
        <v>156</v>
      </c>
      <c r="C10" s="8">
        <v>180</v>
      </c>
      <c r="D10" s="8">
        <v>181</v>
      </c>
      <c r="E10" s="8">
        <f t="shared" si="0"/>
        <v>517</v>
      </c>
      <c r="F10" s="95">
        <f>E10+E11</f>
        <v>1036</v>
      </c>
      <c r="G10" s="92">
        <v>5</v>
      </c>
      <c r="H10" s="105"/>
    </row>
    <row r="11" spans="1:8" ht="15.75" customHeight="1" thickBot="1">
      <c r="A11" s="7" t="s">
        <v>17</v>
      </c>
      <c r="B11" s="9">
        <v>154</v>
      </c>
      <c r="C11" s="9">
        <v>190</v>
      </c>
      <c r="D11" s="9">
        <v>175</v>
      </c>
      <c r="E11" s="36">
        <f t="shared" si="0"/>
        <v>519</v>
      </c>
      <c r="F11" s="96"/>
      <c r="G11" s="93"/>
      <c r="H11" s="106"/>
    </row>
    <row r="12" spans="1:10" ht="15.75" customHeight="1">
      <c r="A12" s="6" t="s">
        <v>23</v>
      </c>
      <c r="B12" s="8">
        <v>209</v>
      </c>
      <c r="C12" s="8">
        <v>158</v>
      </c>
      <c r="D12" s="8">
        <v>174</v>
      </c>
      <c r="E12" s="34">
        <f t="shared" si="0"/>
        <v>541</v>
      </c>
      <c r="F12" s="95">
        <f>E12+E13</f>
        <v>1034</v>
      </c>
      <c r="G12" s="92">
        <v>6</v>
      </c>
      <c r="H12" s="105"/>
      <c r="J12" s="5" t="s">
        <v>46</v>
      </c>
    </row>
    <row r="13" spans="1:16" ht="15.75" customHeight="1" thickBot="1">
      <c r="A13" s="7" t="s">
        <v>24</v>
      </c>
      <c r="B13" s="9">
        <v>194</v>
      </c>
      <c r="C13" s="9">
        <v>154</v>
      </c>
      <c r="D13" s="9">
        <v>145</v>
      </c>
      <c r="E13" s="9">
        <f t="shared" si="0"/>
        <v>493</v>
      </c>
      <c r="F13" s="96"/>
      <c r="G13" s="93"/>
      <c r="H13" s="106"/>
      <c r="P13" s="33"/>
    </row>
    <row r="14" spans="1:14" ht="16.5" customHeight="1" thickBot="1">
      <c r="A14" s="6" t="s">
        <v>21</v>
      </c>
      <c r="B14" s="8">
        <v>188</v>
      </c>
      <c r="C14" s="8">
        <v>156</v>
      </c>
      <c r="D14" s="8">
        <v>205</v>
      </c>
      <c r="E14" s="34">
        <f t="shared" si="0"/>
        <v>549</v>
      </c>
      <c r="F14" s="95">
        <f>E14+E15</f>
        <v>1005</v>
      </c>
      <c r="G14" s="92">
        <v>7</v>
      </c>
      <c r="H14" s="105">
        <v>4</v>
      </c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</row>
    <row r="15" spans="1:14" ht="15.75" customHeight="1" thickBot="1">
      <c r="A15" s="7" t="s">
        <v>22</v>
      </c>
      <c r="B15" s="9">
        <v>143</v>
      </c>
      <c r="C15" s="9">
        <v>147</v>
      </c>
      <c r="D15" s="9">
        <v>166</v>
      </c>
      <c r="E15" s="9">
        <f t="shared" si="0"/>
        <v>456</v>
      </c>
      <c r="F15" s="96"/>
      <c r="G15" s="93"/>
      <c r="H15" s="106"/>
      <c r="J15" s="6" t="s">
        <v>16</v>
      </c>
      <c r="K15" s="20">
        <v>169</v>
      </c>
      <c r="L15" s="103">
        <f>K15+K16</f>
        <v>346</v>
      </c>
      <c r="M15" s="107">
        <v>5</v>
      </c>
      <c r="N15" s="108">
        <v>6</v>
      </c>
    </row>
    <row r="16" spans="1:14" ht="15.75" customHeight="1" thickBot="1">
      <c r="A16" s="10" t="s">
        <v>14</v>
      </c>
      <c r="B16" s="11">
        <v>184</v>
      </c>
      <c r="C16" s="12">
        <v>164</v>
      </c>
      <c r="D16" s="12">
        <v>169</v>
      </c>
      <c r="E16" s="8">
        <f t="shared" si="0"/>
        <v>517</v>
      </c>
      <c r="F16" s="95">
        <f>E16+E17</f>
        <v>966</v>
      </c>
      <c r="G16" s="92">
        <v>8</v>
      </c>
      <c r="H16" s="105">
        <v>3</v>
      </c>
      <c r="J16" s="7" t="s">
        <v>17</v>
      </c>
      <c r="K16" s="19">
        <v>177</v>
      </c>
      <c r="L16" s="104"/>
      <c r="M16" s="82"/>
      <c r="N16" s="109"/>
    </row>
    <row r="17" spans="1:14" ht="15.75" customHeight="1" thickBot="1">
      <c r="A17" s="7" t="s">
        <v>20</v>
      </c>
      <c r="B17" s="17">
        <v>142</v>
      </c>
      <c r="C17" s="9">
        <v>155</v>
      </c>
      <c r="D17" s="9">
        <v>152</v>
      </c>
      <c r="E17" s="64">
        <f t="shared" si="0"/>
        <v>449</v>
      </c>
      <c r="F17" s="96"/>
      <c r="G17" s="93"/>
      <c r="H17" s="106"/>
      <c r="J17" s="6" t="s">
        <v>23</v>
      </c>
      <c r="K17" s="20">
        <v>149</v>
      </c>
      <c r="L17" s="103">
        <f>K17+K18</f>
        <v>315</v>
      </c>
      <c r="M17" s="107">
        <v>6</v>
      </c>
      <c r="N17" s="108">
        <v>5</v>
      </c>
    </row>
    <row r="18" spans="1:14" ht="15.75" customHeight="1" thickBot="1">
      <c r="A18" s="6" t="s">
        <v>39</v>
      </c>
      <c r="B18" s="8">
        <v>135</v>
      </c>
      <c r="C18" s="8">
        <v>174</v>
      </c>
      <c r="D18" s="8">
        <v>139</v>
      </c>
      <c r="E18" s="8">
        <f t="shared" si="0"/>
        <v>448</v>
      </c>
      <c r="F18" s="95">
        <f>E18+E19</f>
        <v>931</v>
      </c>
      <c r="G18" s="92">
        <v>9</v>
      </c>
      <c r="H18" s="105">
        <v>2</v>
      </c>
      <c r="J18" s="7" t="s">
        <v>24</v>
      </c>
      <c r="K18" s="19">
        <v>166</v>
      </c>
      <c r="L18" s="104"/>
      <c r="M18" s="82"/>
      <c r="N18" s="109"/>
    </row>
    <row r="19" spans="1:8" ht="15.75" customHeight="1" thickBot="1">
      <c r="A19" s="7" t="s">
        <v>11</v>
      </c>
      <c r="B19" s="9">
        <v>149</v>
      </c>
      <c r="C19" s="9">
        <v>169</v>
      </c>
      <c r="D19" s="9">
        <v>165</v>
      </c>
      <c r="E19" s="9">
        <f t="shared" si="0"/>
        <v>483</v>
      </c>
      <c r="F19" s="96"/>
      <c r="G19" s="93"/>
      <c r="H19" s="106"/>
    </row>
    <row r="21" ht="15" customHeight="1"/>
    <row r="22" ht="15">
      <c r="H22" s="33"/>
    </row>
    <row r="23" ht="15" customHeight="1"/>
    <row r="24" ht="15.75" customHeight="1"/>
    <row r="25" ht="15" customHeight="1"/>
    <row r="26" ht="15" customHeight="1"/>
    <row r="27" ht="15.75" customHeight="1"/>
    <row r="28" ht="15" customHeight="1"/>
    <row r="29" ht="15" customHeight="1"/>
    <row r="30" ht="15.75" customHeight="1"/>
    <row r="31" ht="15.75" customHeight="1"/>
    <row r="32" ht="15" customHeight="1"/>
    <row r="33" ht="15.75" customHeight="1"/>
    <row r="34" ht="15" customHeight="1"/>
    <row r="35" ht="15.75" customHeight="1"/>
    <row r="36" ht="15" customHeight="1"/>
    <row r="37" ht="15.75" customHeight="1"/>
    <row r="38" ht="15" customHeight="1"/>
    <row r="39" ht="15.75" customHeight="1"/>
    <row r="40" ht="15" customHeight="1"/>
    <row r="41" ht="15.75" customHeight="1"/>
    <row r="42" ht="15" customHeight="1"/>
    <row r="43" ht="15.75" customHeight="1"/>
  </sheetData>
  <sheetProtection/>
  <mergeCells count="45">
    <mergeCell ref="G14:G15"/>
    <mergeCell ref="H14:H15"/>
    <mergeCell ref="F16:F17"/>
    <mergeCell ref="G16:G17"/>
    <mergeCell ref="H16:H17"/>
    <mergeCell ref="F2:F3"/>
    <mergeCell ref="G2:G3"/>
    <mergeCell ref="H2:H3"/>
    <mergeCell ref="F4:F5"/>
    <mergeCell ref="G4:G5"/>
    <mergeCell ref="H4:H5"/>
    <mergeCell ref="F6:F7"/>
    <mergeCell ref="G6:G7"/>
    <mergeCell ref="H6:H7"/>
    <mergeCell ref="F8:F9"/>
    <mergeCell ref="G8:G9"/>
    <mergeCell ref="H8:H9"/>
    <mergeCell ref="F10:F11"/>
    <mergeCell ref="G10:G11"/>
    <mergeCell ref="H10:H11"/>
    <mergeCell ref="F12:F13"/>
    <mergeCell ref="G12:G13"/>
    <mergeCell ref="H12:H13"/>
    <mergeCell ref="L2:L3"/>
    <mergeCell ref="M2:M3"/>
    <mergeCell ref="N2:N3"/>
    <mergeCell ref="L4:L5"/>
    <mergeCell ref="M4:M5"/>
    <mergeCell ref="N4:N5"/>
    <mergeCell ref="L6:L7"/>
    <mergeCell ref="M6:M7"/>
    <mergeCell ref="N6:N7"/>
    <mergeCell ref="L8:L9"/>
    <mergeCell ref="M8:M9"/>
    <mergeCell ref="N8:N9"/>
    <mergeCell ref="F18:F19"/>
    <mergeCell ref="G18:G19"/>
    <mergeCell ref="H18:H19"/>
    <mergeCell ref="L15:L16"/>
    <mergeCell ref="M15:M16"/>
    <mergeCell ref="N15:N16"/>
    <mergeCell ref="L17:L18"/>
    <mergeCell ref="M17:M18"/>
    <mergeCell ref="N17:N18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O23"/>
    </sheetView>
  </sheetViews>
  <sheetFormatPr defaultColWidth="9.140625" defaultRowHeight="15"/>
  <cols>
    <col min="1" max="1" width="22.28125" style="0" customWidth="1"/>
    <col min="10" max="10" width="22.28125" style="0" customWidth="1"/>
  </cols>
  <sheetData>
    <row r="1" spans="1:14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</row>
    <row r="2" spans="1:14" ht="15" customHeight="1">
      <c r="A2" s="6" t="s">
        <v>40</v>
      </c>
      <c r="B2" s="67">
        <v>188</v>
      </c>
      <c r="C2" s="8">
        <v>228</v>
      </c>
      <c r="D2" s="8">
        <v>177</v>
      </c>
      <c r="E2" s="8">
        <f aca="true" t="shared" si="0" ref="E2:E21">D2+C2+B2</f>
        <v>593</v>
      </c>
      <c r="F2" s="95">
        <f>E2+E3</f>
        <v>1143</v>
      </c>
      <c r="G2" s="92"/>
      <c r="H2" s="105"/>
      <c r="I2" s="1"/>
      <c r="J2" s="10" t="s">
        <v>10</v>
      </c>
      <c r="K2" s="20">
        <v>179</v>
      </c>
      <c r="L2" s="85">
        <f>K2+K3</f>
        <v>384</v>
      </c>
      <c r="M2" s="81">
        <v>1</v>
      </c>
      <c r="N2" s="110">
        <v>10</v>
      </c>
    </row>
    <row r="3" spans="1:14" ht="15.75" customHeight="1" thickBot="1">
      <c r="A3" s="7" t="s">
        <v>50</v>
      </c>
      <c r="B3" s="68">
        <v>215</v>
      </c>
      <c r="C3" s="9">
        <v>153</v>
      </c>
      <c r="D3" s="9">
        <v>182</v>
      </c>
      <c r="E3" s="9">
        <f t="shared" si="0"/>
        <v>550</v>
      </c>
      <c r="F3" s="96"/>
      <c r="G3" s="93"/>
      <c r="H3" s="106"/>
      <c r="I3" s="1"/>
      <c r="J3" s="7" t="s">
        <v>11</v>
      </c>
      <c r="K3" s="19">
        <v>205</v>
      </c>
      <c r="L3" s="86"/>
      <c r="M3" s="82"/>
      <c r="N3" s="109"/>
    </row>
    <row r="4" spans="1:14" ht="15" customHeight="1">
      <c r="A4" s="10" t="s">
        <v>45</v>
      </c>
      <c r="B4" s="11">
        <v>191</v>
      </c>
      <c r="C4" s="12">
        <v>179</v>
      </c>
      <c r="D4" s="12">
        <v>157</v>
      </c>
      <c r="E4" s="8">
        <f t="shared" si="0"/>
        <v>527</v>
      </c>
      <c r="F4" s="95">
        <f>E4+E5</f>
        <v>1107</v>
      </c>
      <c r="G4" s="92"/>
      <c r="H4" s="105"/>
      <c r="I4" s="1"/>
      <c r="J4" s="6" t="s">
        <v>40</v>
      </c>
      <c r="K4" s="21">
        <v>153</v>
      </c>
      <c r="L4" s="85">
        <f>K4+K5</f>
        <v>358</v>
      </c>
      <c r="M4" s="92">
        <v>2</v>
      </c>
      <c r="N4" s="110">
        <v>9</v>
      </c>
    </row>
    <row r="5" spans="1:14" ht="15.75" customHeight="1" thickBot="1">
      <c r="A5" s="7" t="s">
        <v>44</v>
      </c>
      <c r="B5" s="17">
        <v>196</v>
      </c>
      <c r="C5" s="9">
        <v>180</v>
      </c>
      <c r="D5" s="9">
        <v>204</v>
      </c>
      <c r="E5" s="64">
        <f t="shared" si="0"/>
        <v>580</v>
      </c>
      <c r="F5" s="96"/>
      <c r="G5" s="93"/>
      <c r="H5" s="106"/>
      <c r="I5" s="1"/>
      <c r="J5" s="7" t="s">
        <v>48</v>
      </c>
      <c r="K5" s="22">
        <v>205</v>
      </c>
      <c r="L5" s="100"/>
      <c r="M5" s="111"/>
      <c r="N5" s="109"/>
    </row>
    <row r="6" spans="1:14" ht="15" customHeight="1">
      <c r="A6" s="10" t="s">
        <v>18</v>
      </c>
      <c r="B6" s="11">
        <v>183</v>
      </c>
      <c r="C6" s="12">
        <v>207</v>
      </c>
      <c r="D6" s="12">
        <v>187</v>
      </c>
      <c r="E6" s="8">
        <f t="shared" si="0"/>
        <v>577</v>
      </c>
      <c r="F6" s="95">
        <f>E6+E7</f>
        <v>1088</v>
      </c>
      <c r="G6" s="92"/>
      <c r="H6" s="105"/>
      <c r="I6" s="1"/>
      <c r="J6" s="10" t="s">
        <v>45</v>
      </c>
      <c r="K6" s="23">
        <v>153</v>
      </c>
      <c r="L6" s="85">
        <f>K6+K7</f>
        <v>333</v>
      </c>
      <c r="M6" s="92">
        <v>3</v>
      </c>
      <c r="N6" s="112">
        <v>8</v>
      </c>
    </row>
    <row r="7" spans="1:14" ht="15.75" customHeight="1" thickBot="1">
      <c r="A7" s="7" t="s">
        <v>47</v>
      </c>
      <c r="B7" s="17">
        <v>145</v>
      </c>
      <c r="C7" s="9">
        <v>165</v>
      </c>
      <c r="D7" s="9">
        <v>201</v>
      </c>
      <c r="E7" s="64">
        <f t="shared" si="0"/>
        <v>511</v>
      </c>
      <c r="F7" s="96"/>
      <c r="G7" s="93"/>
      <c r="H7" s="106"/>
      <c r="I7" s="1"/>
      <c r="J7" s="7" t="s">
        <v>44</v>
      </c>
      <c r="K7" s="22">
        <v>180</v>
      </c>
      <c r="L7" s="86"/>
      <c r="M7" s="111"/>
      <c r="N7" s="113"/>
    </row>
    <row r="8" spans="1:14" ht="15" customHeight="1">
      <c r="A8" s="10" t="s">
        <v>10</v>
      </c>
      <c r="B8" s="11">
        <v>176</v>
      </c>
      <c r="C8" s="12">
        <v>189</v>
      </c>
      <c r="D8" s="12">
        <v>176</v>
      </c>
      <c r="E8" s="8">
        <f t="shared" si="0"/>
        <v>541</v>
      </c>
      <c r="F8" s="95">
        <f>E8+E9</f>
        <v>1035</v>
      </c>
      <c r="G8" s="92"/>
      <c r="H8" s="105"/>
      <c r="I8" s="1"/>
      <c r="J8" s="10" t="s">
        <v>18</v>
      </c>
      <c r="K8" s="18">
        <v>169</v>
      </c>
      <c r="L8" s="85">
        <f>K8+K9</f>
        <v>299</v>
      </c>
      <c r="M8" s="81">
        <v>4</v>
      </c>
      <c r="N8" s="110">
        <v>7</v>
      </c>
    </row>
    <row r="9" spans="1:14" ht="15.75" customHeight="1" thickBot="1">
      <c r="A9" s="7" t="s">
        <v>11</v>
      </c>
      <c r="B9" s="17">
        <v>149</v>
      </c>
      <c r="C9" s="9">
        <v>181</v>
      </c>
      <c r="D9" s="9">
        <v>164</v>
      </c>
      <c r="E9" s="64">
        <f t="shared" si="0"/>
        <v>494</v>
      </c>
      <c r="F9" s="96"/>
      <c r="G9" s="93"/>
      <c r="H9" s="106"/>
      <c r="I9" s="1"/>
      <c r="J9" s="7" t="s">
        <v>47</v>
      </c>
      <c r="K9" s="19">
        <v>130</v>
      </c>
      <c r="L9" s="86"/>
      <c r="M9" s="82"/>
      <c r="N9" s="109"/>
    </row>
    <row r="10" spans="1:14" ht="15">
      <c r="A10" s="6" t="s">
        <v>16</v>
      </c>
      <c r="B10" s="8">
        <v>166</v>
      </c>
      <c r="C10" s="8">
        <v>207</v>
      </c>
      <c r="D10" s="8">
        <v>180</v>
      </c>
      <c r="E10" s="8">
        <f t="shared" si="0"/>
        <v>553</v>
      </c>
      <c r="F10" s="95">
        <f>E10+E11</f>
        <v>1018</v>
      </c>
      <c r="G10" s="92"/>
      <c r="H10" s="105"/>
      <c r="I10" s="1"/>
      <c r="J10" s="1"/>
      <c r="K10" s="1"/>
      <c r="L10" s="1"/>
      <c r="M10" s="1"/>
      <c r="N10" s="1"/>
    </row>
    <row r="11" spans="1:14" ht="15.75" thickBot="1">
      <c r="A11" s="7" t="s">
        <v>17</v>
      </c>
      <c r="B11" s="9">
        <v>133</v>
      </c>
      <c r="C11" s="9">
        <v>160</v>
      </c>
      <c r="D11" s="9">
        <v>172</v>
      </c>
      <c r="E11" s="36">
        <f t="shared" si="0"/>
        <v>465</v>
      </c>
      <c r="F11" s="96"/>
      <c r="G11" s="93"/>
      <c r="H11" s="106"/>
      <c r="I11" s="1"/>
      <c r="J11" s="1"/>
      <c r="K11" s="1"/>
      <c r="L11" s="1"/>
      <c r="M11" s="1"/>
      <c r="N11" s="1"/>
    </row>
    <row r="12" spans="1:14" ht="15.75" customHeight="1">
      <c r="A12" s="6" t="s">
        <v>12</v>
      </c>
      <c r="B12" s="8">
        <v>169</v>
      </c>
      <c r="C12" s="8">
        <v>162</v>
      </c>
      <c r="D12" s="8">
        <v>221</v>
      </c>
      <c r="E12" s="34">
        <f t="shared" si="0"/>
        <v>552</v>
      </c>
      <c r="F12" s="95">
        <f>E12+E13</f>
        <v>990</v>
      </c>
      <c r="G12" s="92"/>
      <c r="H12" s="105"/>
      <c r="I12" s="1"/>
      <c r="J12" s="5" t="s">
        <v>49</v>
      </c>
      <c r="K12" s="1"/>
      <c r="L12" s="1"/>
      <c r="M12" s="1"/>
      <c r="N12" s="1"/>
    </row>
    <row r="13" spans="1:14" ht="15.75" customHeight="1" thickBot="1">
      <c r="A13" s="7" t="s">
        <v>13</v>
      </c>
      <c r="B13" s="9">
        <v>170</v>
      </c>
      <c r="C13" s="9">
        <v>123</v>
      </c>
      <c r="D13" s="9">
        <v>145</v>
      </c>
      <c r="E13" s="9">
        <f t="shared" si="0"/>
        <v>438</v>
      </c>
      <c r="F13" s="96"/>
      <c r="G13" s="93"/>
      <c r="H13" s="106"/>
      <c r="I13" s="1"/>
      <c r="J13" s="1"/>
      <c r="K13" s="1"/>
      <c r="L13" s="1"/>
      <c r="M13" s="1"/>
      <c r="N13" s="1"/>
    </row>
    <row r="14" spans="1:14" ht="16.5" customHeight="1" thickBot="1">
      <c r="A14" s="6" t="s">
        <v>23</v>
      </c>
      <c r="B14" s="8">
        <v>199</v>
      </c>
      <c r="C14" s="8">
        <v>145</v>
      </c>
      <c r="D14" s="8">
        <v>132</v>
      </c>
      <c r="E14" s="34">
        <f t="shared" si="0"/>
        <v>476</v>
      </c>
      <c r="F14" s="95">
        <f>E14+E15</f>
        <v>984</v>
      </c>
      <c r="G14" s="92">
        <v>7</v>
      </c>
      <c r="H14" s="105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</row>
    <row r="15" spans="1:14" ht="15.75" customHeight="1" thickBot="1">
      <c r="A15" s="7" t="s">
        <v>24</v>
      </c>
      <c r="B15" s="9">
        <v>157</v>
      </c>
      <c r="C15" s="9">
        <v>191</v>
      </c>
      <c r="D15" s="9">
        <v>160</v>
      </c>
      <c r="E15" s="9">
        <f t="shared" si="0"/>
        <v>508</v>
      </c>
      <c r="F15" s="96"/>
      <c r="G15" s="93"/>
      <c r="H15" s="106"/>
      <c r="I15" s="1"/>
      <c r="J15" s="6" t="s">
        <v>12</v>
      </c>
      <c r="K15" s="20">
        <v>178</v>
      </c>
      <c r="L15" s="103">
        <f>K15+K16</f>
        <v>376</v>
      </c>
      <c r="M15" s="107">
        <v>5</v>
      </c>
      <c r="N15" s="108">
        <v>6</v>
      </c>
    </row>
    <row r="16" spans="1:14" ht="15.75" customHeight="1" thickBot="1">
      <c r="A16" s="6" t="s">
        <v>39</v>
      </c>
      <c r="B16" s="8">
        <v>156</v>
      </c>
      <c r="C16" s="8">
        <v>157</v>
      </c>
      <c r="D16" s="8">
        <v>168</v>
      </c>
      <c r="E16" s="8">
        <f t="shared" si="0"/>
        <v>481</v>
      </c>
      <c r="F16" s="95">
        <f>E16+E17</f>
        <v>966</v>
      </c>
      <c r="G16" s="92">
        <v>8</v>
      </c>
      <c r="H16" s="105">
        <v>3</v>
      </c>
      <c r="I16" s="1"/>
      <c r="J16" s="7" t="s">
        <v>13</v>
      </c>
      <c r="K16" s="19">
        <v>198</v>
      </c>
      <c r="L16" s="104"/>
      <c r="M16" s="82"/>
      <c r="N16" s="109"/>
    </row>
    <row r="17" spans="1:14" ht="15.75" customHeight="1" thickBot="1">
      <c r="A17" s="7" t="s">
        <v>42</v>
      </c>
      <c r="B17" s="9">
        <v>160</v>
      </c>
      <c r="C17" s="9">
        <v>175</v>
      </c>
      <c r="D17" s="9">
        <v>150</v>
      </c>
      <c r="E17" s="9">
        <f t="shared" si="0"/>
        <v>485</v>
      </c>
      <c r="F17" s="96"/>
      <c r="G17" s="93"/>
      <c r="H17" s="106"/>
      <c r="I17" s="1"/>
      <c r="J17" s="6" t="s">
        <v>16</v>
      </c>
      <c r="K17" s="20">
        <v>153</v>
      </c>
      <c r="L17" s="103">
        <f>K17+K18</f>
        <v>289</v>
      </c>
      <c r="M17" s="107">
        <v>6</v>
      </c>
      <c r="N17" s="108">
        <v>5</v>
      </c>
    </row>
    <row r="18" spans="1:14" ht="15.75" customHeight="1" thickBot="1">
      <c r="A18" s="6" t="s">
        <v>21</v>
      </c>
      <c r="B18" s="8">
        <v>173</v>
      </c>
      <c r="C18" s="8">
        <v>167</v>
      </c>
      <c r="D18" s="8">
        <v>222</v>
      </c>
      <c r="E18" s="34">
        <f t="shared" si="0"/>
        <v>562</v>
      </c>
      <c r="F18" s="95">
        <f>E18+E19</f>
        <v>962</v>
      </c>
      <c r="G18" s="92">
        <v>9</v>
      </c>
      <c r="H18" s="105">
        <v>2</v>
      </c>
      <c r="I18" s="1"/>
      <c r="J18" s="7" t="s">
        <v>17</v>
      </c>
      <c r="K18" s="19">
        <v>136</v>
      </c>
      <c r="L18" s="104"/>
      <c r="M18" s="82"/>
      <c r="N18" s="109"/>
    </row>
    <row r="19" spans="1:14" ht="15.75" customHeight="1" thickBot="1">
      <c r="A19" s="7" t="s">
        <v>22</v>
      </c>
      <c r="B19" s="9">
        <v>116</v>
      </c>
      <c r="C19" s="9">
        <v>140</v>
      </c>
      <c r="D19" s="9">
        <v>144</v>
      </c>
      <c r="E19" s="9">
        <f t="shared" si="0"/>
        <v>400</v>
      </c>
      <c r="F19" s="96"/>
      <c r="G19" s="93"/>
      <c r="H19" s="106"/>
      <c r="I19" s="1"/>
      <c r="J19" s="1"/>
      <c r="K19" s="1"/>
      <c r="L19" s="1"/>
      <c r="M19" s="1"/>
      <c r="N19" s="1"/>
    </row>
    <row r="20" spans="1:14" ht="15" customHeight="1">
      <c r="A20" s="10" t="s">
        <v>14</v>
      </c>
      <c r="B20" s="11">
        <v>162</v>
      </c>
      <c r="C20" s="12">
        <v>145</v>
      </c>
      <c r="D20" s="12">
        <v>156</v>
      </c>
      <c r="E20" s="8">
        <f t="shared" si="0"/>
        <v>463</v>
      </c>
      <c r="F20" s="95">
        <f>E20+E21</f>
        <v>956</v>
      </c>
      <c r="G20" s="92">
        <v>10</v>
      </c>
      <c r="H20" s="105">
        <v>1</v>
      </c>
      <c r="I20" s="1"/>
      <c r="M20" s="1"/>
      <c r="N20" s="1"/>
    </row>
    <row r="21" spans="1:9" ht="15.75" customHeight="1" thickBot="1">
      <c r="A21" s="7" t="s">
        <v>20</v>
      </c>
      <c r="B21" s="17">
        <v>159</v>
      </c>
      <c r="C21" s="9">
        <v>177</v>
      </c>
      <c r="D21" s="9">
        <v>157</v>
      </c>
      <c r="E21" s="64">
        <f t="shared" si="0"/>
        <v>493</v>
      </c>
      <c r="F21" s="96"/>
      <c r="G21" s="93"/>
      <c r="H21" s="106"/>
      <c r="I21" s="1"/>
    </row>
    <row r="22" spans="1:9" ht="15.75" customHeight="1">
      <c r="A22" s="1"/>
      <c r="B22" s="1"/>
      <c r="C22" s="1"/>
      <c r="D22" s="1"/>
      <c r="E22" s="1"/>
      <c r="F22" s="1"/>
      <c r="G22" s="1"/>
      <c r="H22" s="33"/>
      <c r="I22" s="1"/>
    </row>
    <row r="24" ht="15" customHeight="1"/>
    <row r="25" ht="15" customHeight="1"/>
    <row r="26" ht="15.75" customHeight="1"/>
    <row r="27" ht="15" customHeight="1"/>
    <row r="28" ht="15.75" customHeight="1"/>
  </sheetData>
  <sheetProtection/>
  <mergeCells count="48">
    <mergeCell ref="M17:M18"/>
    <mergeCell ref="N17:N18"/>
    <mergeCell ref="F18:F19"/>
    <mergeCell ref="G18:G19"/>
    <mergeCell ref="H18:H19"/>
    <mergeCell ref="F20:F21"/>
    <mergeCell ref="G20:G21"/>
    <mergeCell ref="H20:H21"/>
    <mergeCell ref="F14:F15"/>
    <mergeCell ref="G14:G15"/>
    <mergeCell ref="H14:H15"/>
    <mergeCell ref="L15:L16"/>
    <mergeCell ref="M15:M16"/>
    <mergeCell ref="N15:N16"/>
    <mergeCell ref="F16:F17"/>
    <mergeCell ref="G16:G17"/>
    <mergeCell ref="H16:H17"/>
    <mergeCell ref="L17:L18"/>
    <mergeCell ref="F10:F11"/>
    <mergeCell ref="G10:G11"/>
    <mergeCell ref="H10:H11"/>
    <mergeCell ref="F12:F13"/>
    <mergeCell ref="G12:G13"/>
    <mergeCell ref="H12:H13"/>
    <mergeCell ref="F8:F9"/>
    <mergeCell ref="G8:G9"/>
    <mergeCell ref="H8:H9"/>
    <mergeCell ref="L8:L9"/>
    <mergeCell ref="M8:M9"/>
    <mergeCell ref="N8:N9"/>
    <mergeCell ref="F6:F7"/>
    <mergeCell ref="G6:G7"/>
    <mergeCell ref="H6:H7"/>
    <mergeCell ref="L6:L7"/>
    <mergeCell ref="M6:M7"/>
    <mergeCell ref="N6:N7"/>
    <mergeCell ref="F4:F5"/>
    <mergeCell ref="G4:G5"/>
    <mergeCell ref="H4:H5"/>
    <mergeCell ref="L4:L5"/>
    <mergeCell ref="M4:M5"/>
    <mergeCell ref="N4:N5"/>
    <mergeCell ref="F2:F3"/>
    <mergeCell ref="G2:G3"/>
    <mergeCell ref="H2:H3"/>
    <mergeCell ref="L2:L3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Q21"/>
    </sheetView>
  </sheetViews>
  <sheetFormatPr defaultColWidth="9.140625" defaultRowHeight="15"/>
  <cols>
    <col min="1" max="1" width="22.28125" style="0" customWidth="1"/>
    <col min="10" max="10" width="22.421875" style="0" customWidth="1"/>
  </cols>
  <sheetData>
    <row r="1" spans="1:15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  <c r="O1" s="1"/>
    </row>
    <row r="2" spans="1:15" ht="15" customHeight="1">
      <c r="A2" s="10" t="s">
        <v>45</v>
      </c>
      <c r="B2" s="12">
        <v>226</v>
      </c>
      <c r="C2" s="70">
        <v>257</v>
      </c>
      <c r="D2" s="12">
        <v>248</v>
      </c>
      <c r="E2" s="8">
        <f aca="true" t="shared" si="0" ref="E2:E11">D2+C2+B2</f>
        <v>731</v>
      </c>
      <c r="F2" s="95">
        <f>E2+E3</f>
        <v>1406</v>
      </c>
      <c r="G2" s="92">
        <v>1</v>
      </c>
      <c r="H2" s="105"/>
      <c r="I2" s="1"/>
      <c r="J2" s="10" t="s">
        <v>45</v>
      </c>
      <c r="K2" s="21">
        <v>226</v>
      </c>
      <c r="L2" s="85">
        <f>K2+K3</f>
        <v>429</v>
      </c>
      <c r="M2" s="81">
        <v>1</v>
      </c>
      <c r="N2" s="110">
        <v>10</v>
      </c>
      <c r="O2" s="1"/>
    </row>
    <row r="3" spans="1:15" ht="15.75" customHeight="1" thickBot="1">
      <c r="A3" s="7" t="s">
        <v>44</v>
      </c>
      <c r="B3" s="9">
        <v>226</v>
      </c>
      <c r="C3" s="71">
        <v>245</v>
      </c>
      <c r="D3" s="9">
        <v>204</v>
      </c>
      <c r="E3" s="64">
        <f t="shared" si="0"/>
        <v>675</v>
      </c>
      <c r="F3" s="96"/>
      <c r="G3" s="93"/>
      <c r="H3" s="106"/>
      <c r="I3" s="1"/>
      <c r="J3" s="7" t="s">
        <v>44</v>
      </c>
      <c r="K3" s="22">
        <v>203</v>
      </c>
      <c r="L3" s="100"/>
      <c r="M3" s="82"/>
      <c r="N3" s="109"/>
      <c r="O3" s="1"/>
    </row>
    <row r="4" spans="1:15" ht="15" customHeight="1">
      <c r="A4" s="10" t="s">
        <v>51</v>
      </c>
      <c r="B4" s="12">
        <v>205</v>
      </c>
      <c r="C4" s="12">
        <v>208</v>
      </c>
      <c r="D4" s="12">
        <v>212</v>
      </c>
      <c r="E4" s="8">
        <f t="shared" si="0"/>
        <v>625</v>
      </c>
      <c r="F4" s="95">
        <f>E4+E5</f>
        <v>1243</v>
      </c>
      <c r="G4" s="92">
        <v>2</v>
      </c>
      <c r="H4" s="105"/>
      <c r="I4" s="1"/>
      <c r="J4" s="10" t="s">
        <v>51</v>
      </c>
      <c r="K4" s="23">
        <v>210</v>
      </c>
      <c r="L4" s="85">
        <f>K4+K5</f>
        <v>423</v>
      </c>
      <c r="M4" s="92">
        <v>2</v>
      </c>
      <c r="N4" s="110">
        <v>9</v>
      </c>
      <c r="O4" s="1"/>
    </row>
    <row r="5" spans="1:15" ht="15.75" customHeight="1" thickBot="1">
      <c r="A5" s="7" t="s">
        <v>27</v>
      </c>
      <c r="B5" s="9">
        <v>176</v>
      </c>
      <c r="C5" s="9">
        <v>208</v>
      </c>
      <c r="D5" s="9">
        <v>234</v>
      </c>
      <c r="E5" s="64">
        <f t="shared" si="0"/>
        <v>618</v>
      </c>
      <c r="F5" s="96"/>
      <c r="G5" s="93"/>
      <c r="H5" s="106"/>
      <c r="I5" s="1"/>
      <c r="J5" s="7" t="s">
        <v>27</v>
      </c>
      <c r="K5" s="22">
        <v>213</v>
      </c>
      <c r="L5" s="86"/>
      <c r="M5" s="111"/>
      <c r="N5" s="109"/>
      <c r="O5" s="1"/>
    </row>
    <row r="6" spans="1:15" ht="15" customHeight="1">
      <c r="A6" s="6" t="s">
        <v>40</v>
      </c>
      <c r="B6" s="69">
        <v>154</v>
      </c>
      <c r="C6" s="8">
        <v>211</v>
      </c>
      <c r="D6" s="8">
        <v>190</v>
      </c>
      <c r="E6" s="8">
        <f t="shared" si="0"/>
        <v>555</v>
      </c>
      <c r="F6" s="95">
        <f>E6+E7</f>
        <v>1163</v>
      </c>
      <c r="G6" s="92">
        <v>3</v>
      </c>
      <c r="H6" s="105"/>
      <c r="I6" s="1"/>
      <c r="J6" s="6" t="s">
        <v>40</v>
      </c>
      <c r="K6" s="20">
        <v>175</v>
      </c>
      <c r="L6" s="85">
        <f>K6+K7</f>
        <v>313</v>
      </c>
      <c r="M6" s="92">
        <v>3</v>
      </c>
      <c r="N6" s="112">
        <v>8</v>
      </c>
      <c r="O6" s="1"/>
    </row>
    <row r="7" spans="1:15" ht="15.75" customHeight="1" thickBot="1">
      <c r="A7" s="7" t="s">
        <v>41</v>
      </c>
      <c r="B7" s="9">
        <v>213</v>
      </c>
      <c r="C7" s="9">
        <v>192</v>
      </c>
      <c r="D7" s="9">
        <v>203</v>
      </c>
      <c r="E7" s="9">
        <f t="shared" si="0"/>
        <v>608</v>
      </c>
      <c r="F7" s="96"/>
      <c r="G7" s="93"/>
      <c r="H7" s="106"/>
      <c r="I7" s="1"/>
      <c r="J7" s="7" t="s">
        <v>41</v>
      </c>
      <c r="K7" s="19">
        <v>138</v>
      </c>
      <c r="L7" s="86"/>
      <c r="M7" s="111"/>
      <c r="N7" s="113"/>
      <c r="O7" s="1"/>
    </row>
    <row r="8" spans="1:15" ht="15" customHeight="1">
      <c r="A8" s="6" t="s">
        <v>12</v>
      </c>
      <c r="B8" s="8">
        <v>189</v>
      </c>
      <c r="C8" s="8">
        <v>195</v>
      </c>
      <c r="D8" s="8">
        <v>192</v>
      </c>
      <c r="E8" s="34">
        <f t="shared" si="0"/>
        <v>576</v>
      </c>
      <c r="F8" s="95">
        <f>E8+E9</f>
        <v>1111</v>
      </c>
      <c r="G8" s="92">
        <v>4</v>
      </c>
      <c r="H8" s="105"/>
      <c r="I8" s="1"/>
      <c r="J8" s="6" t="s">
        <v>12</v>
      </c>
      <c r="K8" s="18">
        <v>151</v>
      </c>
      <c r="L8" s="85">
        <f>K8+K9</f>
        <v>292</v>
      </c>
      <c r="M8" s="81">
        <v>4</v>
      </c>
      <c r="N8" s="110">
        <v>7</v>
      </c>
      <c r="O8" s="1"/>
    </row>
    <row r="9" spans="1:15" ht="15.75" customHeight="1" thickBot="1">
      <c r="A9" s="7" t="s">
        <v>13</v>
      </c>
      <c r="B9" s="9">
        <v>200</v>
      </c>
      <c r="C9" s="9">
        <v>187</v>
      </c>
      <c r="D9" s="9">
        <v>148</v>
      </c>
      <c r="E9" s="9">
        <f t="shared" si="0"/>
        <v>535</v>
      </c>
      <c r="F9" s="96"/>
      <c r="G9" s="93"/>
      <c r="H9" s="106"/>
      <c r="I9" s="1"/>
      <c r="J9" s="7" t="s">
        <v>13</v>
      </c>
      <c r="K9" s="19">
        <v>141</v>
      </c>
      <c r="L9" s="86"/>
      <c r="M9" s="82"/>
      <c r="N9" s="109"/>
      <c r="O9" s="1"/>
    </row>
    <row r="10" spans="1:15" ht="15" customHeight="1">
      <c r="A10" s="10" t="s">
        <v>14</v>
      </c>
      <c r="B10" s="12">
        <v>171</v>
      </c>
      <c r="C10" s="12">
        <v>198</v>
      </c>
      <c r="D10" s="12">
        <v>177</v>
      </c>
      <c r="E10" s="8">
        <f t="shared" si="0"/>
        <v>546</v>
      </c>
      <c r="F10" s="95">
        <f>E10+E11</f>
        <v>1055</v>
      </c>
      <c r="G10" s="92">
        <v>5</v>
      </c>
      <c r="H10" s="105"/>
      <c r="I10" s="1"/>
      <c r="J10" s="1"/>
      <c r="K10" s="1"/>
      <c r="L10" s="1"/>
      <c r="M10" s="1"/>
      <c r="N10" s="1"/>
      <c r="O10" s="1"/>
    </row>
    <row r="11" spans="1:15" ht="15.75" customHeight="1" thickBot="1">
      <c r="A11" s="7" t="s">
        <v>20</v>
      </c>
      <c r="B11" s="9">
        <v>151</v>
      </c>
      <c r="C11" s="9">
        <v>194</v>
      </c>
      <c r="D11" s="9">
        <v>164</v>
      </c>
      <c r="E11" s="64">
        <f t="shared" si="0"/>
        <v>509</v>
      </c>
      <c r="F11" s="96"/>
      <c r="G11" s="93"/>
      <c r="H11" s="106"/>
      <c r="I11" s="1"/>
      <c r="J11" s="1"/>
      <c r="K11" s="1"/>
      <c r="L11" s="1"/>
      <c r="M11" s="1"/>
      <c r="N11" s="1"/>
      <c r="O11" s="1"/>
    </row>
    <row r="12" spans="1:15" ht="15.75" customHeight="1">
      <c r="A12" s="6" t="s">
        <v>16</v>
      </c>
      <c r="B12" s="8">
        <v>150</v>
      </c>
      <c r="C12" s="8">
        <v>177</v>
      </c>
      <c r="D12" s="8">
        <v>176</v>
      </c>
      <c r="E12" s="8">
        <f aca="true" t="shared" si="1" ref="E12:E19">D12+C12+B12</f>
        <v>503</v>
      </c>
      <c r="F12" s="95">
        <f>E12+E13</f>
        <v>1015</v>
      </c>
      <c r="G12" s="92">
        <v>6</v>
      </c>
      <c r="H12" s="105"/>
      <c r="I12" s="1"/>
      <c r="J12" s="5" t="s">
        <v>52</v>
      </c>
      <c r="K12" s="1"/>
      <c r="L12" s="1"/>
      <c r="M12" s="1"/>
      <c r="N12" s="1"/>
      <c r="O12" s="1"/>
    </row>
    <row r="13" spans="1:15" ht="15.75" customHeight="1" thickBot="1">
      <c r="A13" s="7" t="s">
        <v>17</v>
      </c>
      <c r="B13" s="9">
        <v>163</v>
      </c>
      <c r="C13" s="9">
        <v>162</v>
      </c>
      <c r="D13" s="9">
        <v>187</v>
      </c>
      <c r="E13" s="36">
        <f t="shared" si="1"/>
        <v>512</v>
      </c>
      <c r="F13" s="96"/>
      <c r="G13" s="93"/>
      <c r="H13" s="106"/>
      <c r="I13" s="1"/>
      <c r="J13" s="1"/>
      <c r="K13" s="1"/>
      <c r="L13" s="1"/>
      <c r="M13" s="1"/>
      <c r="N13" s="1"/>
      <c r="O13" s="1"/>
    </row>
    <row r="14" spans="1:15" ht="16.5" customHeight="1" thickBot="1">
      <c r="A14" s="10" t="s">
        <v>10</v>
      </c>
      <c r="B14" s="12">
        <v>144</v>
      </c>
      <c r="C14" s="12">
        <v>154</v>
      </c>
      <c r="D14" s="12">
        <v>179</v>
      </c>
      <c r="E14" s="8">
        <f t="shared" si="1"/>
        <v>477</v>
      </c>
      <c r="F14" s="95">
        <f>E14+E15</f>
        <v>1013</v>
      </c>
      <c r="G14" s="92">
        <v>7</v>
      </c>
      <c r="H14" s="105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  <c r="O14" s="1"/>
    </row>
    <row r="15" spans="1:15" ht="15.75" customHeight="1" thickBot="1">
      <c r="A15" s="7" t="s">
        <v>11</v>
      </c>
      <c r="B15" s="9">
        <v>209</v>
      </c>
      <c r="C15" s="9">
        <v>173</v>
      </c>
      <c r="D15" s="9">
        <v>154</v>
      </c>
      <c r="E15" s="64">
        <f t="shared" si="1"/>
        <v>536</v>
      </c>
      <c r="F15" s="96"/>
      <c r="G15" s="93"/>
      <c r="H15" s="106"/>
      <c r="I15" s="1"/>
      <c r="J15" s="10" t="s">
        <v>14</v>
      </c>
      <c r="K15" s="20">
        <v>190</v>
      </c>
      <c r="L15" s="103">
        <f>K15+K16</f>
        <v>359</v>
      </c>
      <c r="M15" s="107">
        <v>5</v>
      </c>
      <c r="N15" s="108">
        <v>6</v>
      </c>
      <c r="O15" s="1"/>
    </row>
    <row r="16" spans="1:15" ht="15.75" customHeight="1" thickBot="1">
      <c r="A16" s="7" t="s">
        <v>42</v>
      </c>
      <c r="B16" s="8">
        <v>178</v>
      </c>
      <c r="C16" s="8">
        <v>155</v>
      </c>
      <c r="D16" s="8">
        <v>169</v>
      </c>
      <c r="E16" s="8">
        <f t="shared" si="1"/>
        <v>502</v>
      </c>
      <c r="F16" s="95">
        <f>E16+E17</f>
        <v>961</v>
      </c>
      <c r="G16" s="92">
        <v>8</v>
      </c>
      <c r="H16" s="105">
        <v>3</v>
      </c>
      <c r="I16" s="1"/>
      <c r="J16" s="7" t="s">
        <v>20</v>
      </c>
      <c r="K16" s="19">
        <v>169</v>
      </c>
      <c r="L16" s="104"/>
      <c r="M16" s="82"/>
      <c r="N16" s="109"/>
      <c r="O16" s="1"/>
    </row>
    <row r="17" spans="1:15" ht="15.75" customHeight="1" thickBot="1">
      <c r="A17" s="7" t="s">
        <v>43</v>
      </c>
      <c r="B17" s="9">
        <v>163</v>
      </c>
      <c r="C17" s="9">
        <v>179</v>
      </c>
      <c r="D17" s="9">
        <v>117</v>
      </c>
      <c r="E17" s="9">
        <f t="shared" si="1"/>
        <v>459</v>
      </c>
      <c r="F17" s="96"/>
      <c r="G17" s="93"/>
      <c r="H17" s="106"/>
      <c r="I17" s="1"/>
      <c r="J17" s="6" t="s">
        <v>16</v>
      </c>
      <c r="K17" s="20">
        <v>137</v>
      </c>
      <c r="L17" s="103">
        <f>K17+K18</f>
        <v>308</v>
      </c>
      <c r="M17" s="107">
        <v>6</v>
      </c>
      <c r="N17" s="108">
        <v>5</v>
      </c>
      <c r="O17" s="1"/>
    </row>
    <row r="18" spans="1:15" ht="15.75" customHeight="1" thickBot="1">
      <c r="A18" s="6" t="s">
        <v>23</v>
      </c>
      <c r="B18" s="8">
        <v>185</v>
      </c>
      <c r="C18" s="8">
        <v>166</v>
      </c>
      <c r="D18" s="8">
        <v>159</v>
      </c>
      <c r="E18" s="34">
        <f t="shared" si="1"/>
        <v>510</v>
      </c>
      <c r="F18" s="95">
        <f>E18+E19</f>
        <v>869</v>
      </c>
      <c r="G18" s="92">
        <v>9</v>
      </c>
      <c r="H18" s="105">
        <v>2</v>
      </c>
      <c r="I18" s="1"/>
      <c r="J18" s="7" t="s">
        <v>17</v>
      </c>
      <c r="K18" s="19">
        <v>171</v>
      </c>
      <c r="L18" s="104"/>
      <c r="M18" s="82"/>
      <c r="N18" s="109"/>
      <c r="O18" s="1"/>
    </row>
    <row r="19" spans="1:15" ht="15.75" customHeight="1" thickBot="1">
      <c r="A19" s="7" t="s">
        <v>24</v>
      </c>
      <c r="B19" s="9">
        <v>123</v>
      </c>
      <c r="C19" s="9">
        <v>124</v>
      </c>
      <c r="D19" s="9">
        <v>112</v>
      </c>
      <c r="E19" s="9">
        <f t="shared" si="1"/>
        <v>359</v>
      </c>
      <c r="F19" s="96"/>
      <c r="G19" s="93"/>
      <c r="H19" s="106"/>
      <c r="I19" s="1"/>
      <c r="J19" s="1"/>
      <c r="K19" s="1"/>
      <c r="L19" s="1"/>
      <c r="M19" s="1"/>
      <c r="N19" s="1"/>
      <c r="O19" s="1"/>
    </row>
    <row r="20" spans="1:15" ht="15" customHeight="1">
      <c r="A20" s="1"/>
      <c r="B20" s="1"/>
      <c r="C20" s="1"/>
      <c r="D20" s="1"/>
      <c r="E20" s="1"/>
      <c r="F20" s="1"/>
      <c r="G20" s="1"/>
      <c r="H20" s="33"/>
      <c r="I20" s="1"/>
      <c r="M20" s="1"/>
      <c r="N20" s="1"/>
      <c r="O20" s="1"/>
    </row>
    <row r="21" spans="8:15" ht="15" customHeight="1">
      <c r="H21" s="1"/>
      <c r="I21" s="1"/>
      <c r="M21" s="1"/>
      <c r="N21" s="1"/>
      <c r="O21" s="1"/>
    </row>
    <row r="22" spans="9:15" ht="15.75" customHeight="1">
      <c r="I22" s="1"/>
      <c r="M22" s="1"/>
      <c r="N22" s="1"/>
      <c r="O22" s="1"/>
    </row>
    <row r="23" spans="9:15" ht="15" customHeight="1">
      <c r="I23" s="1"/>
      <c r="M23" s="1"/>
      <c r="N23" s="1"/>
      <c r="O23" s="1"/>
    </row>
    <row r="24" ht="15.75" customHeight="1"/>
  </sheetData>
  <sheetProtection/>
  <mergeCells count="45">
    <mergeCell ref="M17:M18"/>
    <mergeCell ref="N17:N18"/>
    <mergeCell ref="F18:F19"/>
    <mergeCell ref="G18:G19"/>
    <mergeCell ref="H18:H19"/>
    <mergeCell ref="F14:F15"/>
    <mergeCell ref="G14:G15"/>
    <mergeCell ref="H14:H15"/>
    <mergeCell ref="L15:L16"/>
    <mergeCell ref="M15:M16"/>
    <mergeCell ref="N15:N16"/>
    <mergeCell ref="F16:F17"/>
    <mergeCell ref="G16:G17"/>
    <mergeCell ref="H16:H17"/>
    <mergeCell ref="L17:L18"/>
    <mergeCell ref="F10:F11"/>
    <mergeCell ref="G10:G11"/>
    <mergeCell ref="H10:H11"/>
    <mergeCell ref="F12:F13"/>
    <mergeCell ref="G12:G13"/>
    <mergeCell ref="H12:H13"/>
    <mergeCell ref="F8:F9"/>
    <mergeCell ref="G8:G9"/>
    <mergeCell ref="H8:H9"/>
    <mergeCell ref="L8:L9"/>
    <mergeCell ref="M8:M9"/>
    <mergeCell ref="N8:N9"/>
    <mergeCell ref="F6:F7"/>
    <mergeCell ref="G6:G7"/>
    <mergeCell ref="H6:H7"/>
    <mergeCell ref="L6:L7"/>
    <mergeCell ref="M6:M7"/>
    <mergeCell ref="N6:N7"/>
    <mergeCell ref="F4:F5"/>
    <mergeCell ref="G4:G5"/>
    <mergeCell ref="H4:H5"/>
    <mergeCell ref="L4:L5"/>
    <mergeCell ref="M4:M5"/>
    <mergeCell ref="N4:N5"/>
    <mergeCell ref="F2:F3"/>
    <mergeCell ref="G2:G3"/>
    <mergeCell ref="H2:H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:P20"/>
    </sheetView>
  </sheetViews>
  <sheetFormatPr defaultColWidth="9.140625" defaultRowHeight="15"/>
  <cols>
    <col min="1" max="1" width="21.8515625" style="0" customWidth="1"/>
    <col min="10" max="10" width="23.421875" style="0" customWidth="1"/>
  </cols>
  <sheetData>
    <row r="1" spans="1:17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  <c r="O1" s="1"/>
      <c r="P1" s="1"/>
      <c r="Q1" s="1"/>
    </row>
    <row r="2" spans="1:17" ht="15" customHeight="1">
      <c r="A2" s="10" t="s">
        <v>14</v>
      </c>
      <c r="B2" s="12">
        <v>189</v>
      </c>
      <c r="C2" s="73">
        <v>207</v>
      </c>
      <c r="D2" s="12">
        <v>221</v>
      </c>
      <c r="E2" s="8">
        <f aca="true" t="shared" si="0" ref="E2:E11">D2+C2+B2</f>
        <v>617</v>
      </c>
      <c r="F2" s="95">
        <f>E2+E3</f>
        <v>1084</v>
      </c>
      <c r="G2" s="92">
        <v>1</v>
      </c>
      <c r="H2" s="105"/>
      <c r="I2" s="1"/>
      <c r="J2" s="10" t="s">
        <v>45</v>
      </c>
      <c r="K2" s="20">
        <v>231</v>
      </c>
      <c r="L2" s="85">
        <f>K2+K3</f>
        <v>345</v>
      </c>
      <c r="M2" s="81">
        <v>1</v>
      </c>
      <c r="N2" s="110">
        <v>10</v>
      </c>
      <c r="O2" s="1"/>
      <c r="P2" s="1"/>
      <c r="Q2" s="1"/>
    </row>
    <row r="3" spans="1:17" ht="15.75" customHeight="1" thickBot="1">
      <c r="A3" s="7" t="s">
        <v>20</v>
      </c>
      <c r="B3" s="9">
        <v>141</v>
      </c>
      <c r="C3" s="9">
        <v>170</v>
      </c>
      <c r="D3" s="9">
        <v>156</v>
      </c>
      <c r="E3" s="64">
        <f t="shared" si="0"/>
        <v>467</v>
      </c>
      <c r="F3" s="96"/>
      <c r="G3" s="93"/>
      <c r="H3" s="106"/>
      <c r="I3" s="1"/>
      <c r="J3" s="7" t="s">
        <v>44</v>
      </c>
      <c r="K3" s="19">
        <v>114</v>
      </c>
      <c r="L3" s="86"/>
      <c r="M3" s="82"/>
      <c r="N3" s="109"/>
      <c r="O3" s="1"/>
      <c r="P3" s="1"/>
      <c r="Q3" s="1"/>
    </row>
    <row r="4" spans="1:17" ht="15" customHeight="1">
      <c r="A4" s="10" t="s">
        <v>45</v>
      </c>
      <c r="B4" s="12">
        <v>131</v>
      </c>
      <c r="C4" s="73">
        <v>193</v>
      </c>
      <c r="D4" s="12">
        <v>213</v>
      </c>
      <c r="E4" s="8">
        <f t="shared" si="0"/>
        <v>537</v>
      </c>
      <c r="F4" s="95">
        <f>E4+E5</f>
        <v>1052</v>
      </c>
      <c r="G4" s="92">
        <v>2</v>
      </c>
      <c r="H4" s="105"/>
      <c r="I4" s="1"/>
      <c r="J4" s="6" t="s">
        <v>40</v>
      </c>
      <c r="K4" s="23">
        <v>175</v>
      </c>
      <c r="L4" s="85">
        <f>K4+K5</f>
        <v>343</v>
      </c>
      <c r="M4" s="92">
        <v>2</v>
      </c>
      <c r="N4" s="110">
        <v>9</v>
      </c>
      <c r="O4" s="1"/>
      <c r="P4" s="1"/>
      <c r="Q4" s="1"/>
    </row>
    <row r="5" spans="1:17" ht="15.75" customHeight="1" thickBot="1">
      <c r="A5" s="7" t="s">
        <v>44</v>
      </c>
      <c r="B5" s="9">
        <v>156</v>
      </c>
      <c r="C5" s="74">
        <v>188</v>
      </c>
      <c r="D5" s="9">
        <v>171</v>
      </c>
      <c r="E5" s="64">
        <f t="shared" si="0"/>
        <v>515</v>
      </c>
      <c r="F5" s="96"/>
      <c r="G5" s="93"/>
      <c r="H5" s="106"/>
      <c r="I5" s="1"/>
      <c r="J5" s="7" t="s">
        <v>41</v>
      </c>
      <c r="K5" s="22">
        <v>168</v>
      </c>
      <c r="L5" s="86"/>
      <c r="M5" s="111"/>
      <c r="N5" s="109"/>
      <c r="O5" s="1"/>
      <c r="P5" s="1"/>
      <c r="Q5" s="1"/>
    </row>
    <row r="6" spans="1:17" ht="15" customHeight="1">
      <c r="A6" s="6" t="s">
        <v>16</v>
      </c>
      <c r="B6" s="8">
        <v>167</v>
      </c>
      <c r="C6" s="8">
        <v>157</v>
      </c>
      <c r="D6" s="8">
        <v>190</v>
      </c>
      <c r="E6" s="8">
        <f t="shared" si="0"/>
        <v>514</v>
      </c>
      <c r="F6" s="95">
        <f>E6+E7</f>
        <v>1045</v>
      </c>
      <c r="G6" s="92">
        <v>3</v>
      </c>
      <c r="H6" s="105"/>
      <c r="I6" s="1"/>
      <c r="J6" s="6" t="s">
        <v>16</v>
      </c>
      <c r="K6" s="18">
        <v>183</v>
      </c>
      <c r="L6" s="85">
        <f>K6+K7</f>
        <v>331</v>
      </c>
      <c r="M6" s="92">
        <v>3</v>
      </c>
      <c r="N6" s="112">
        <v>8</v>
      </c>
      <c r="O6" s="1"/>
      <c r="P6" s="1"/>
      <c r="Q6" s="1"/>
    </row>
    <row r="7" spans="1:17" ht="15.75" customHeight="1" thickBot="1">
      <c r="A7" s="7" t="s">
        <v>17</v>
      </c>
      <c r="B7" s="9">
        <v>168</v>
      </c>
      <c r="C7" s="9">
        <v>147</v>
      </c>
      <c r="D7" s="9">
        <v>216</v>
      </c>
      <c r="E7" s="36">
        <f t="shared" si="0"/>
        <v>531</v>
      </c>
      <c r="F7" s="96"/>
      <c r="G7" s="93"/>
      <c r="H7" s="106"/>
      <c r="I7" s="1"/>
      <c r="J7" s="7" t="s">
        <v>17</v>
      </c>
      <c r="K7" s="19">
        <v>148</v>
      </c>
      <c r="L7" s="86"/>
      <c r="M7" s="111"/>
      <c r="N7" s="113"/>
      <c r="O7" s="1"/>
      <c r="P7" s="1"/>
      <c r="Q7" s="1"/>
    </row>
    <row r="8" spans="1:17" ht="15" customHeight="1">
      <c r="A8" s="6" t="s">
        <v>40</v>
      </c>
      <c r="B8" s="69">
        <v>154</v>
      </c>
      <c r="C8" s="8">
        <v>194</v>
      </c>
      <c r="D8" s="8">
        <v>167</v>
      </c>
      <c r="E8" s="8">
        <f t="shared" si="0"/>
        <v>515</v>
      </c>
      <c r="F8" s="95">
        <f>E8+E9</f>
        <v>1036</v>
      </c>
      <c r="G8" s="92">
        <v>4</v>
      </c>
      <c r="H8" s="105"/>
      <c r="I8" s="1"/>
      <c r="J8" s="10" t="s">
        <v>14</v>
      </c>
      <c r="K8" s="21">
        <v>166</v>
      </c>
      <c r="L8" s="85">
        <f>K8+K9</f>
        <v>305</v>
      </c>
      <c r="M8" s="92">
        <v>4</v>
      </c>
      <c r="N8" s="112">
        <v>7</v>
      </c>
      <c r="O8" s="1"/>
      <c r="P8" s="1"/>
      <c r="Q8" s="1"/>
    </row>
    <row r="9" spans="1:17" ht="15.75" customHeight="1" thickBot="1">
      <c r="A9" s="7" t="s">
        <v>41</v>
      </c>
      <c r="B9" s="9">
        <v>170</v>
      </c>
      <c r="C9" s="9">
        <v>191</v>
      </c>
      <c r="D9" s="9">
        <v>160</v>
      </c>
      <c r="E9" s="9">
        <f t="shared" si="0"/>
        <v>521</v>
      </c>
      <c r="F9" s="96"/>
      <c r="G9" s="93"/>
      <c r="H9" s="106"/>
      <c r="I9" s="1"/>
      <c r="J9" s="7" t="s">
        <v>20</v>
      </c>
      <c r="K9" s="22">
        <v>139</v>
      </c>
      <c r="L9" s="100"/>
      <c r="M9" s="93"/>
      <c r="N9" s="114"/>
      <c r="O9" s="1"/>
      <c r="P9" s="1"/>
      <c r="Q9" s="1"/>
    </row>
    <row r="10" spans="1:17" ht="15" customHeight="1">
      <c r="A10" s="10" t="s">
        <v>21</v>
      </c>
      <c r="B10" s="12">
        <v>162</v>
      </c>
      <c r="C10" s="73">
        <v>145</v>
      </c>
      <c r="D10" s="12">
        <v>153</v>
      </c>
      <c r="E10" s="8">
        <f t="shared" si="0"/>
        <v>460</v>
      </c>
      <c r="F10" s="95">
        <f>E10+E11</f>
        <v>1011</v>
      </c>
      <c r="G10" s="92">
        <v>5</v>
      </c>
      <c r="H10" s="105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thickBot="1">
      <c r="A11" s="7" t="s">
        <v>27</v>
      </c>
      <c r="B11" s="9">
        <v>156</v>
      </c>
      <c r="C11" s="9">
        <v>173</v>
      </c>
      <c r="D11" s="74">
        <v>222</v>
      </c>
      <c r="E11" s="64">
        <f t="shared" si="0"/>
        <v>551</v>
      </c>
      <c r="F11" s="96"/>
      <c r="G11" s="93"/>
      <c r="H11" s="106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A12" s="6" t="s">
        <v>42</v>
      </c>
      <c r="B12" s="8">
        <v>138</v>
      </c>
      <c r="C12" s="8">
        <v>185</v>
      </c>
      <c r="D12" s="8">
        <v>167</v>
      </c>
      <c r="E12" s="8">
        <f>D12+C12+B12</f>
        <v>490</v>
      </c>
      <c r="F12" s="95">
        <f>E12+E13</f>
        <v>1004</v>
      </c>
      <c r="G12" s="92">
        <v>6</v>
      </c>
      <c r="H12" s="105"/>
      <c r="I12" s="1"/>
      <c r="J12" s="5" t="s">
        <v>54</v>
      </c>
      <c r="K12" s="1"/>
      <c r="L12" s="1"/>
      <c r="M12" s="1"/>
      <c r="N12" s="1"/>
      <c r="O12" s="1"/>
      <c r="P12" s="1"/>
      <c r="Q12" s="1"/>
    </row>
    <row r="13" spans="1:17" ht="15.75" customHeight="1" thickBot="1">
      <c r="A13" s="7" t="s">
        <v>43</v>
      </c>
      <c r="B13" s="9">
        <v>172</v>
      </c>
      <c r="C13" s="9">
        <v>189</v>
      </c>
      <c r="D13" s="9">
        <v>153</v>
      </c>
      <c r="E13" s="9">
        <f>D13+C13+B13</f>
        <v>514</v>
      </c>
      <c r="F13" s="96"/>
      <c r="G13" s="93"/>
      <c r="H13" s="106"/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 thickBot="1">
      <c r="A14" s="10" t="s">
        <v>53</v>
      </c>
      <c r="B14" s="8">
        <v>145</v>
      </c>
      <c r="C14" s="8">
        <v>156</v>
      </c>
      <c r="D14" s="8">
        <v>133</v>
      </c>
      <c r="E14" s="34">
        <f>D14+C14+B14</f>
        <v>434</v>
      </c>
      <c r="F14" s="95">
        <f>E14+E15</f>
        <v>848</v>
      </c>
      <c r="G14" s="92">
        <v>7</v>
      </c>
      <c r="H14" s="105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  <c r="O14" s="1"/>
      <c r="P14" s="1"/>
      <c r="Q14" s="1"/>
    </row>
    <row r="15" spans="1:17" ht="15.75" customHeight="1" thickBot="1">
      <c r="A15" s="7" t="s">
        <v>24</v>
      </c>
      <c r="B15" s="9">
        <v>130</v>
      </c>
      <c r="C15" s="9">
        <v>147</v>
      </c>
      <c r="D15" s="9">
        <v>137</v>
      </c>
      <c r="E15" s="9">
        <f>D15+C15+B15</f>
        <v>414</v>
      </c>
      <c r="F15" s="96"/>
      <c r="G15" s="93"/>
      <c r="H15" s="106"/>
      <c r="I15" s="1"/>
      <c r="J15" s="10" t="s">
        <v>21</v>
      </c>
      <c r="K15" s="20">
        <v>214</v>
      </c>
      <c r="L15" s="103">
        <f>K15+K16</f>
        <v>419</v>
      </c>
      <c r="M15" s="107">
        <v>5</v>
      </c>
      <c r="N15" s="108">
        <v>6</v>
      </c>
      <c r="O15" s="1"/>
      <c r="P15" s="1"/>
      <c r="Q15" s="1"/>
    </row>
    <row r="16" spans="1:17" ht="15.75" thickBot="1">
      <c r="A16" s="1"/>
      <c r="B16" s="1"/>
      <c r="C16" s="1"/>
      <c r="D16" s="1"/>
      <c r="E16" s="1"/>
      <c r="F16" s="1"/>
      <c r="G16" s="1"/>
      <c r="H16" s="33"/>
      <c r="I16" s="1"/>
      <c r="J16" s="7" t="s">
        <v>27</v>
      </c>
      <c r="K16" s="19">
        <v>205</v>
      </c>
      <c r="L16" s="104"/>
      <c r="M16" s="82"/>
      <c r="N16" s="109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6" t="s">
        <v>42</v>
      </c>
      <c r="K17" s="20">
        <v>194</v>
      </c>
      <c r="L17" s="103">
        <f>K17+K18</f>
        <v>376</v>
      </c>
      <c r="M17" s="107">
        <v>6</v>
      </c>
      <c r="N17" s="108">
        <v>5</v>
      </c>
      <c r="O17" s="1"/>
      <c r="P17" s="1"/>
      <c r="Q17" s="1"/>
    </row>
    <row r="18" spans="10:17" ht="15.75" customHeight="1" thickBot="1">
      <c r="J18" s="7" t="s">
        <v>43</v>
      </c>
      <c r="K18" s="19">
        <v>182</v>
      </c>
      <c r="L18" s="104"/>
      <c r="M18" s="82"/>
      <c r="N18" s="109"/>
      <c r="O18" s="1"/>
      <c r="P18" s="1"/>
      <c r="Q18" s="1"/>
    </row>
    <row r="19" spans="10:17" ht="15.75" customHeight="1">
      <c r="J19" s="1"/>
      <c r="K19" s="1"/>
      <c r="L19" s="1"/>
      <c r="M19" s="1"/>
      <c r="N19" s="1"/>
      <c r="O19" s="1"/>
      <c r="P19" s="1"/>
      <c r="Q19" s="1"/>
    </row>
    <row r="20" spans="10:17" ht="15" customHeight="1">
      <c r="J20" s="1"/>
      <c r="K20" s="1"/>
      <c r="L20" s="1"/>
      <c r="M20" s="1"/>
      <c r="N20" s="1"/>
      <c r="O20" s="1"/>
      <c r="P20" s="1"/>
      <c r="Q20" s="1"/>
    </row>
    <row r="21" spans="14:17" ht="15" customHeight="1">
      <c r="N21" s="1"/>
      <c r="O21" s="1"/>
      <c r="P21" s="1"/>
      <c r="Q21" s="1"/>
    </row>
    <row r="22" ht="15.75" customHeight="1"/>
  </sheetData>
  <sheetProtection/>
  <mergeCells count="39">
    <mergeCell ref="M17:M18"/>
    <mergeCell ref="N17:N18"/>
    <mergeCell ref="F14:F15"/>
    <mergeCell ref="G14:G15"/>
    <mergeCell ref="H14:H15"/>
    <mergeCell ref="L15:L16"/>
    <mergeCell ref="M15:M16"/>
    <mergeCell ref="N15:N16"/>
    <mergeCell ref="F12:F13"/>
    <mergeCell ref="G12:G13"/>
    <mergeCell ref="H12:H13"/>
    <mergeCell ref="L17:L18"/>
    <mergeCell ref="F8:F9"/>
    <mergeCell ref="G8:G9"/>
    <mergeCell ref="H8:H9"/>
    <mergeCell ref="F10:F11"/>
    <mergeCell ref="G10:G11"/>
    <mergeCell ref="H10:H11"/>
    <mergeCell ref="L8:L9"/>
    <mergeCell ref="M8:M9"/>
    <mergeCell ref="N8:N9"/>
    <mergeCell ref="F6:F7"/>
    <mergeCell ref="G6:G7"/>
    <mergeCell ref="H6:H7"/>
    <mergeCell ref="L6:L7"/>
    <mergeCell ref="M6:M7"/>
    <mergeCell ref="N6:N7"/>
    <mergeCell ref="F4:F5"/>
    <mergeCell ref="G4:G5"/>
    <mergeCell ref="H4:H5"/>
    <mergeCell ref="L4:L5"/>
    <mergeCell ref="M4:M5"/>
    <mergeCell ref="N4:N5"/>
    <mergeCell ref="F2:F3"/>
    <mergeCell ref="G2:G3"/>
    <mergeCell ref="H2:H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20"/>
    </sheetView>
  </sheetViews>
  <sheetFormatPr defaultColWidth="9.140625" defaultRowHeight="15"/>
  <cols>
    <col min="1" max="1" width="22.421875" style="0" customWidth="1"/>
    <col min="10" max="10" width="23.421875" style="0" customWidth="1"/>
  </cols>
  <sheetData>
    <row r="1" spans="1:16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  <c r="O1" s="1"/>
      <c r="P1" s="1"/>
    </row>
    <row r="2" spans="1:16" ht="15" customHeight="1">
      <c r="A2" s="10" t="s">
        <v>21</v>
      </c>
      <c r="B2" s="12">
        <v>145</v>
      </c>
      <c r="C2" s="73">
        <v>183</v>
      </c>
      <c r="D2" s="12">
        <v>202</v>
      </c>
      <c r="E2" s="8">
        <f aca="true" t="shared" si="0" ref="E2:E11">D2+C2+B2</f>
        <v>530</v>
      </c>
      <c r="F2" s="95">
        <f>E2+E3</f>
        <v>1247</v>
      </c>
      <c r="G2" s="92">
        <v>1</v>
      </c>
      <c r="H2" s="105"/>
      <c r="I2" s="1"/>
      <c r="J2" s="10" t="s">
        <v>21</v>
      </c>
      <c r="K2" s="20">
        <v>178</v>
      </c>
      <c r="L2" s="85">
        <f>K2+K3</f>
        <v>447</v>
      </c>
      <c r="M2" s="81">
        <v>1</v>
      </c>
      <c r="N2" s="110">
        <v>10</v>
      </c>
      <c r="O2" s="1"/>
      <c r="P2" s="1"/>
    </row>
    <row r="3" spans="1:16" ht="15.75" customHeight="1" thickBot="1">
      <c r="A3" s="7" t="s">
        <v>27</v>
      </c>
      <c r="B3" s="9">
        <v>228</v>
      </c>
      <c r="C3" s="9">
        <v>212</v>
      </c>
      <c r="D3" s="74">
        <v>277</v>
      </c>
      <c r="E3" s="64">
        <f t="shared" si="0"/>
        <v>717</v>
      </c>
      <c r="F3" s="96"/>
      <c r="G3" s="93"/>
      <c r="H3" s="106"/>
      <c r="I3" s="1"/>
      <c r="J3" s="7" t="s">
        <v>27</v>
      </c>
      <c r="K3" s="19">
        <v>269</v>
      </c>
      <c r="L3" s="86"/>
      <c r="M3" s="82"/>
      <c r="N3" s="109"/>
      <c r="O3" s="1"/>
      <c r="P3" s="1"/>
    </row>
    <row r="4" spans="1:16" ht="15" customHeight="1">
      <c r="A4" s="6" t="s">
        <v>16</v>
      </c>
      <c r="B4" s="8">
        <v>137</v>
      </c>
      <c r="C4" s="8">
        <v>180</v>
      </c>
      <c r="D4" s="8">
        <v>205</v>
      </c>
      <c r="E4" s="8">
        <f t="shared" si="0"/>
        <v>522</v>
      </c>
      <c r="F4" s="95">
        <f>E4+E5</f>
        <v>1085</v>
      </c>
      <c r="G4" s="92">
        <v>2</v>
      </c>
      <c r="H4" s="105"/>
      <c r="I4" s="1"/>
      <c r="J4" s="10" t="s">
        <v>14</v>
      </c>
      <c r="K4" s="21">
        <v>211</v>
      </c>
      <c r="L4" s="85">
        <f>K4+K5</f>
        <v>363</v>
      </c>
      <c r="M4" s="92">
        <v>2</v>
      </c>
      <c r="N4" s="112">
        <v>9</v>
      </c>
      <c r="O4" s="1"/>
      <c r="P4" s="1"/>
    </row>
    <row r="5" spans="1:16" ht="15.75" customHeight="1" thickBot="1">
      <c r="A5" s="7" t="s">
        <v>17</v>
      </c>
      <c r="B5" s="9">
        <v>181</v>
      </c>
      <c r="C5" s="9">
        <v>168</v>
      </c>
      <c r="D5" s="9">
        <v>214</v>
      </c>
      <c r="E5" s="36">
        <f t="shared" si="0"/>
        <v>563</v>
      </c>
      <c r="F5" s="96"/>
      <c r="G5" s="93"/>
      <c r="H5" s="106"/>
      <c r="I5" s="1"/>
      <c r="J5" s="7" t="s">
        <v>20</v>
      </c>
      <c r="K5" s="22">
        <v>152</v>
      </c>
      <c r="L5" s="86"/>
      <c r="M5" s="93"/>
      <c r="N5" s="114"/>
      <c r="O5" s="1"/>
      <c r="P5" s="1"/>
    </row>
    <row r="6" spans="1:16" ht="15" customHeight="1">
      <c r="A6" s="10" t="s">
        <v>45</v>
      </c>
      <c r="B6" s="12">
        <v>157</v>
      </c>
      <c r="C6" s="73">
        <v>150</v>
      </c>
      <c r="D6" s="12">
        <v>181</v>
      </c>
      <c r="E6" s="8">
        <f t="shared" si="0"/>
        <v>488</v>
      </c>
      <c r="F6" s="95">
        <f>E6+E7</f>
        <v>1066</v>
      </c>
      <c r="G6" s="92">
        <v>3</v>
      </c>
      <c r="H6" s="105"/>
      <c r="I6" s="1"/>
      <c r="J6" s="10" t="s">
        <v>45</v>
      </c>
      <c r="K6" s="18">
        <v>181</v>
      </c>
      <c r="L6" s="85">
        <f>K6+K7</f>
        <v>332</v>
      </c>
      <c r="M6" s="92">
        <v>3</v>
      </c>
      <c r="N6" s="112">
        <v>8</v>
      </c>
      <c r="O6" s="1"/>
      <c r="P6" s="1"/>
    </row>
    <row r="7" spans="1:16" ht="15.75" customHeight="1" thickBot="1">
      <c r="A7" s="7" t="s">
        <v>44</v>
      </c>
      <c r="B7" s="9">
        <v>204</v>
      </c>
      <c r="C7" s="74">
        <v>177</v>
      </c>
      <c r="D7" s="9">
        <v>197</v>
      </c>
      <c r="E7" s="64">
        <f t="shared" si="0"/>
        <v>578</v>
      </c>
      <c r="F7" s="96"/>
      <c r="G7" s="93"/>
      <c r="H7" s="106"/>
      <c r="I7" s="1"/>
      <c r="J7" s="7" t="s">
        <v>44</v>
      </c>
      <c r="K7" s="19">
        <v>151</v>
      </c>
      <c r="L7" s="86"/>
      <c r="M7" s="111"/>
      <c r="N7" s="113"/>
      <c r="O7" s="1"/>
      <c r="P7" s="1"/>
    </row>
    <row r="8" spans="1:16" ht="15" customHeight="1">
      <c r="A8" s="10" t="s">
        <v>14</v>
      </c>
      <c r="B8" s="12">
        <v>204</v>
      </c>
      <c r="C8" s="73">
        <v>184</v>
      </c>
      <c r="D8" s="12">
        <v>164</v>
      </c>
      <c r="E8" s="8">
        <f t="shared" si="0"/>
        <v>552</v>
      </c>
      <c r="F8" s="95">
        <f>E8+E9</f>
        <v>1020</v>
      </c>
      <c r="G8" s="92">
        <v>4</v>
      </c>
      <c r="H8" s="105"/>
      <c r="I8" s="1"/>
      <c r="J8" s="6" t="s">
        <v>16</v>
      </c>
      <c r="K8" s="23">
        <v>148</v>
      </c>
      <c r="L8" s="85">
        <f>K8+K9</f>
        <v>312</v>
      </c>
      <c r="M8" s="92">
        <v>4</v>
      </c>
      <c r="N8" s="112">
        <v>7</v>
      </c>
      <c r="O8" s="1"/>
      <c r="P8" s="1"/>
    </row>
    <row r="9" spans="1:16" ht="15.75" customHeight="1" thickBot="1">
      <c r="A9" s="7" t="s">
        <v>20</v>
      </c>
      <c r="B9" s="9">
        <v>142</v>
      </c>
      <c r="C9" s="9">
        <v>167</v>
      </c>
      <c r="D9" s="9">
        <v>159</v>
      </c>
      <c r="E9" s="64">
        <f t="shared" si="0"/>
        <v>468</v>
      </c>
      <c r="F9" s="96"/>
      <c r="G9" s="93"/>
      <c r="H9" s="106"/>
      <c r="I9" s="1"/>
      <c r="J9" s="7" t="s">
        <v>17</v>
      </c>
      <c r="K9" s="22">
        <v>164</v>
      </c>
      <c r="L9" s="86"/>
      <c r="M9" s="93"/>
      <c r="N9" s="114"/>
      <c r="O9" s="1"/>
      <c r="P9" s="1"/>
    </row>
    <row r="10" spans="1:16" ht="15" customHeight="1">
      <c r="A10" s="6" t="s">
        <v>40</v>
      </c>
      <c r="B10" s="69">
        <v>187</v>
      </c>
      <c r="C10" s="8">
        <v>148</v>
      </c>
      <c r="D10" s="8">
        <v>167</v>
      </c>
      <c r="E10" s="8">
        <f t="shared" si="0"/>
        <v>502</v>
      </c>
      <c r="F10" s="95">
        <f>E10+E11</f>
        <v>1009</v>
      </c>
      <c r="G10" s="92">
        <v>5</v>
      </c>
      <c r="H10" s="105"/>
      <c r="I10" s="1"/>
      <c r="J10" s="1"/>
      <c r="K10" s="1"/>
      <c r="L10" s="1"/>
      <c r="M10" s="1"/>
      <c r="N10" s="1"/>
      <c r="O10" s="1"/>
      <c r="P10" s="1"/>
    </row>
    <row r="11" spans="1:16" ht="15.75" customHeight="1" thickBot="1">
      <c r="A11" s="7" t="s">
        <v>41</v>
      </c>
      <c r="B11" s="9">
        <v>196</v>
      </c>
      <c r="C11" s="9">
        <v>121</v>
      </c>
      <c r="D11" s="9">
        <v>190</v>
      </c>
      <c r="E11" s="9">
        <f t="shared" si="0"/>
        <v>507</v>
      </c>
      <c r="F11" s="96"/>
      <c r="G11" s="93"/>
      <c r="H11" s="106"/>
      <c r="I11" s="1"/>
      <c r="J11" s="1"/>
      <c r="K11" s="1"/>
      <c r="L11" s="1"/>
      <c r="M11" s="1"/>
      <c r="N11" s="1"/>
      <c r="O11" s="1"/>
      <c r="P11" s="1"/>
    </row>
    <row r="12" spans="1:16" ht="15.75">
      <c r="A12" s="6" t="s">
        <v>42</v>
      </c>
      <c r="B12" s="8">
        <v>186</v>
      </c>
      <c r="C12" s="8">
        <v>189</v>
      </c>
      <c r="D12" s="8">
        <v>126</v>
      </c>
      <c r="E12" s="8">
        <f>D12+C12+B12</f>
        <v>501</v>
      </c>
      <c r="F12" s="95">
        <f>E12+E13</f>
        <v>1008</v>
      </c>
      <c r="G12" s="92">
        <v>6</v>
      </c>
      <c r="H12" s="105"/>
      <c r="I12" s="1"/>
      <c r="J12" s="5" t="s">
        <v>55</v>
      </c>
      <c r="K12" s="1"/>
      <c r="L12" s="1"/>
      <c r="M12" s="1"/>
      <c r="N12" s="1"/>
      <c r="O12" s="1"/>
      <c r="P12" s="1"/>
    </row>
    <row r="13" spans="1:16" ht="15.75" customHeight="1" thickBot="1">
      <c r="A13" s="7" t="s">
        <v>43</v>
      </c>
      <c r="B13" s="9">
        <v>186</v>
      </c>
      <c r="C13" s="9">
        <v>158</v>
      </c>
      <c r="D13" s="9">
        <v>163</v>
      </c>
      <c r="E13" s="9">
        <f>D13+C13+B13</f>
        <v>507</v>
      </c>
      <c r="F13" s="96"/>
      <c r="G13" s="93"/>
      <c r="H13" s="106"/>
      <c r="I13" s="1"/>
      <c r="J13" s="1"/>
      <c r="K13" s="1"/>
      <c r="L13" s="1"/>
      <c r="M13" s="1"/>
      <c r="N13" s="1"/>
      <c r="O13" s="1"/>
      <c r="P13" s="1"/>
    </row>
    <row r="14" spans="1:16" ht="16.5" thickBot="1">
      <c r="A14" s="10" t="s">
        <v>23</v>
      </c>
      <c r="B14" s="8">
        <v>140</v>
      </c>
      <c r="C14" s="8">
        <v>179</v>
      </c>
      <c r="D14" s="8">
        <v>127</v>
      </c>
      <c r="E14" s="34">
        <f>D14+C14+B14</f>
        <v>446</v>
      </c>
      <c r="F14" s="95">
        <f>E14+E15</f>
        <v>875</v>
      </c>
      <c r="G14" s="92">
        <v>7</v>
      </c>
      <c r="H14" s="105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  <c r="O14" s="1"/>
      <c r="P14" s="1"/>
    </row>
    <row r="15" spans="1:16" ht="15.75" customHeight="1" thickBot="1">
      <c r="A15" s="7" t="s">
        <v>24</v>
      </c>
      <c r="B15" s="9">
        <v>154</v>
      </c>
      <c r="C15" s="9">
        <v>132</v>
      </c>
      <c r="D15" s="9">
        <v>143</v>
      </c>
      <c r="E15" s="9">
        <f>D15+C15+B15</f>
        <v>429</v>
      </c>
      <c r="F15" s="96"/>
      <c r="G15" s="93"/>
      <c r="H15" s="106"/>
      <c r="I15" s="1"/>
      <c r="J15" s="6" t="s">
        <v>42</v>
      </c>
      <c r="K15" s="20">
        <v>213</v>
      </c>
      <c r="L15" s="103">
        <f>K15+K16</f>
        <v>405</v>
      </c>
      <c r="M15" s="107">
        <v>5</v>
      </c>
      <c r="N15" s="108">
        <v>6</v>
      </c>
      <c r="O15" s="1"/>
      <c r="P15" s="1"/>
    </row>
    <row r="16" spans="1:16" ht="15.75" customHeight="1" thickBot="1">
      <c r="A16" s="1"/>
      <c r="B16" s="1"/>
      <c r="C16" s="1"/>
      <c r="D16" s="1"/>
      <c r="E16" s="1"/>
      <c r="F16" s="1"/>
      <c r="G16" s="1"/>
      <c r="H16" s="33"/>
      <c r="I16" s="1"/>
      <c r="J16" s="7" t="s">
        <v>43</v>
      </c>
      <c r="K16" s="19">
        <v>192</v>
      </c>
      <c r="L16" s="104"/>
      <c r="M16" s="82"/>
      <c r="N16" s="109"/>
      <c r="O16" s="1"/>
      <c r="P16" s="1"/>
    </row>
    <row r="17" spans="1:16" ht="15" customHeight="1">
      <c r="A17" s="1"/>
      <c r="B17" s="1"/>
      <c r="C17" s="1"/>
      <c r="D17" s="1"/>
      <c r="E17" s="75"/>
      <c r="F17" s="1"/>
      <c r="G17" s="1"/>
      <c r="H17" s="1"/>
      <c r="I17" s="1"/>
      <c r="J17" s="6" t="s">
        <v>40</v>
      </c>
      <c r="K17" s="20">
        <v>162</v>
      </c>
      <c r="L17" s="115">
        <f>K17+K18</f>
        <v>339</v>
      </c>
      <c r="M17" s="116">
        <v>6</v>
      </c>
      <c r="N17" s="117">
        <v>5</v>
      </c>
      <c r="O17" s="1"/>
      <c r="P17" s="1"/>
    </row>
    <row r="18" spans="10:16" ht="15.75" customHeight="1" thickBot="1">
      <c r="J18" s="7" t="s">
        <v>41</v>
      </c>
      <c r="K18" s="19">
        <v>177</v>
      </c>
      <c r="L18" s="86"/>
      <c r="M18" s="93"/>
      <c r="N18" s="114"/>
      <c r="O18" s="1"/>
      <c r="P18" s="1"/>
    </row>
    <row r="19" spans="10:16" ht="15.75" customHeight="1">
      <c r="J19" s="1"/>
      <c r="K19" s="1"/>
      <c r="L19" s="1"/>
      <c r="M19" s="1"/>
      <c r="N19" s="1"/>
      <c r="O19" s="1"/>
      <c r="P19" s="1"/>
    </row>
    <row r="20" spans="15:16" ht="15" customHeight="1">
      <c r="O20" s="1"/>
      <c r="P20" s="1"/>
    </row>
    <row r="21" ht="15.75" customHeight="1"/>
  </sheetData>
  <sheetProtection/>
  <mergeCells count="39">
    <mergeCell ref="F2:F3"/>
    <mergeCell ref="G2:G3"/>
    <mergeCell ref="H2:H3"/>
    <mergeCell ref="L2:L3"/>
    <mergeCell ref="M2:M3"/>
    <mergeCell ref="N2:N3"/>
    <mergeCell ref="F4:F5"/>
    <mergeCell ref="G4:G5"/>
    <mergeCell ref="H4:H5"/>
    <mergeCell ref="L4:L5"/>
    <mergeCell ref="M4:M5"/>
    <mergeCell ref="N4:N5"/>
    <mergeCell ref="F6:F7"/>
    <mergeCell ref="G6:G7"/>
    <mergeCell ref="H6:H7"/>
    <mergeCell ref="L6:L7"/>
    <mergeCell ref="M6:M7"/>
    <mergeCell ref="N6:N7"/>
    <mergeCell ref="F8:F9"/>
    <mergeCell ref="G8:G9"/>
    <mergeCell ref="H8:H9"/>
    <mergeCell ref="L8:L9"/>
    <mergeCell ref="M8:M9"/>
    <mergeCell ref="N8:N9"/>
    <mergeCell ref="F14:F15"/>
    <mergeCell ref="G14:G15"/>
    <mergeCell ref="H14:H15"/>
    <mergeCell ref="F10:F11"/>
    <mergeCell ref="G10:G11"/>
    <mergeCell ref="H10:H11"/>
    <mergeCell ref="F12:F13"/>
    <mergeCell ref="G12:G13"/>
    <mergeCell ref="H12:H13"/>
    <mergeCell ref="N15:N16"/>
    <mergeCell ref="M15:M16"/>
    <mergeCell ref="L15:L16"/>
    <mergeCell ref="L17:L18"/>
    <mergeCell ref="M17:M18"/>
    <mergeCell ref="N17:N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22.00390625" style="0" customWidth="1"/>
    <col min="10" max="10" width="24.8515625" style="0" customWidth="1"/>
  </cols>
  <sheetData>
    <row r="1" spans="1:16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  <c r="O1" s="1"/>
      <c r="P1" s="1"/>
    </row>
    <row r="2" spans="1:16" ht="15" customHeight="1">
      <c r="A2" s="10" t="s">
        <v>45</v>
      </c>
      <c r="B2" s="12">
        <v>205</v>
      </c>
      <c r="C2" s="73">
        <v>196</v>
      </c>
      <c r="D2" s="12">
        <v>210</v>
      </c>
      <c r="E2" s="8">
        <f>D2+C2+B2</f>
        <v>611</v>
      </c>
      <c r="F2" s="95">
        <f>E2+E3</f>
        <v>1133</v>
      </c>
      <c r="G2" s="92">
        <v>1</v>
      </c>
      <c r="H2" s="105"/>
      <c r="I2" s="1"/>
      <c r="J2" s="10" t="s">
        <v>45</v>
      </c>
      <c r="K2" s="21">
        <v>203</v>
      </c>
      <c r="L2" s="85">
        <f>K2+K3</f>
        <v>398</v>
      </c>
      <c r="M2" s="92">
        <v>1</v>
      </c>
      <c r="N2" s="112">
        <v>10</v>
      </c>
      <c r="O2" s="1"/>
      <c r="P2" s="1"/>
    </row>
    <row r="3" spans="1:16" ht="15.75" customHeight="1" thickBot="1">
      <c r="A3" s="7" t="s">
        <v>44</v>
      </c>
      <c r="B3" s="9">
        <v>164</v>
      </c>
      <c r="C3" s="74">
        <v>170</v>
      </c>
      <c r="D3" s="9">
        <v>188</v>
      </c>
      <c r="E3" s="64">
        <f>D3+C3+B3</f>
        <v>522</v>
      </c>
      <c r="F3" s="96"/>
      <c r="G3" s="93"/>
      <c r="H3" s="106"/>
      <c r="I3" s="1"/>
      <c r="J3" s="7" t="s">
        <v>44</v>
      </c>
      <c r="K3" s="22">
        <v>195</v>
      </c>
      <c r="L3" s="86"/>
      <c r="M3" s="93"/>
      <c r="N3" s="114"/>
      <c r="O3" s="1"/>
      <c r="P3" s="1"/>
    </row>
    <row r="4" spans="1:16" ht="15" customHeight="1">
      <c r="A4" s="10" t="s">
        <v>12</v>
      </c>
      <c r="B4" s="8">
        <v>215</v>
      </c>
      <c r="C4" s="8">
        <v>224</v>
      </c>
      <c r="D4" s="8">
        <v>151</v>
      </c>
      <c r="E4" s="34">
        <f>D4+C4+B4</f>
        <v>590</v>
      </c>
      <c r="F4" s="95">
        <f>E4+E5</f>
        <v>1117</v>
      </c>
      <c r="G4" s="92">
        <v>2</v>
      </c>
      <c r="H4" s="105"/>
      <c r="I4" s="1"/>
      <c r="J4" s="10" t="s">
        <v>14</v>
      </c>
      <c r="K4" s="18">
        <v>194</v>
      </c>
      <c r="L4" s="85">
        <f>K4+K5</f>
        <v>359</v>
      </c>
      <c r="M4" s="92">
        <v>2</v>
      </c>
      <c r="N4" s="112">
        <v>9</v>
      </c>
      <c r="O4" s="1"/>
      <c r="P4" s="1"/>
    </row>
    <row r="5" spans="1:16" ht="15.75" customHeight="1" thickBot="1">
      <c r="A5" s="7" t="s">
        <v>13</v>
      </c>
      <c r="B5" s="9">
        <v>147</v>
      </c>
      <c r="C5" s="9">
        <v>235</v>
      </c>
      <c r="D5" s="9">
        <v>145</v>
      </c>
      <c r="E5" s="9">
        <f>D5+C5+B5</f>
        <v>527</v>
      </c>
      <c r="F5" s="96"/>
      <c r="G5" s="93"/>
      <c r="H5" s="106"/>
      <c r="I5" s="1"/>
      <c r="J5" s="7" t="s">
        <v>20</v>
      </c>
      <c r="K5" s="19">
        <v>165</v>
      </c>
      <c r="L5" s="86"/>
      <c r="M5" s="111"/>
      <c r="N5" s="113"/>
      <c r="O5" s="1"/>
      <c r="P5" s="1"/>
    </row>
    <row r="6" spans="1:16" ht="15" customHeight="1">
      <c r="A6" s="6" t="s">
        <v>42</v>
      </c>
      <c r="B6" s="8">
        <v>218</v>
      </c>
      <c r="C6" s="8">
        <v>179</v>
      </c>
      <c r="D6" s="8">
        <v>213</v>
      </c>
      <c r="E6" s="8">
        <f>D6+C6+B6</f>
        <v>610</v>
      </c>
      <c r="F6" s="95">
        <f>E6+E7</f>
        <v>1102</v>
      </c>
      <c r="G6" s="92">
        <v>3</v>
      </c>
      <c r="H6" s="105"/>
      <c r="I6" s="1"/>
      <c r="J6" s="10" t="s">
        <v>12</v>
      </c>
      <c r="K6" s="23">
        <v>182</v>
      </c>
      <c r="L6" s="85">
        <f>K6+K7</f>
        <v>356</v>
      </c>
      <c r="M6" s="92">
        <v>3</v>
      </c>
      <c r="N6" s="112">
        <v>8</v>
      </c>
      <c r="O6" s="1"/>
      <c r="P6" s="1"/>
    </row>
    <row r="7" spans="1:16" ht="15.75" customHeight="1" thickBot="1">
      <c r="A7" s="7" t="s">
        <v>43</v>
      </c>
      <c r="B7" s="9">
        <v>144</v>
      </c>
      <c r="C7" s="9">
        <v>183</v>
      </c>
      <c r="D7" s="9">
        <v>165</v>
      </c>
      <c r="E7" s="9">
        <f>D7+C7+B7</f>
        <v>492</v>
      </c>
      <c r="F7" s="96"/>
      <c r="G7" s="93"/>
      <c r="H7" s="106"/>
      <c r="I7" s="1"/>
      <c r="J7" s="7" t="s">
        <v>13</v>
      </c>
      <c r="K7" s="22">
        <v>174</v>
      </c>
      <c r="L7" s="86"/>
      <c r="M7" s="93"/>
      <c r="N7" s="114"/>
      <c r="O7" s="1"/>
      <c r="P7" s="1"/>
    </row>
    <row r="8" spans="1:16" ht="15" customHeight="1">
      <c r="A8" s="10" t="s">
        <v>14</v>
      </c>
      <c r="B8" s="12">
        <v>132</v>
      </c>
      <c r="C8" s="73">
        <v>212</v>
      </c>
      <c r="D8" s="12">
        <v>180</v>
      </c>
      <c r="E8" s="8">
        <f>D8+C8+B8</f>
        <v>524</v>
      </c>
      <c r="F8" s="95">
        <f>E8+E9</f>
        <v>1034</v>
      </c>
      <c r="G8" s="92">
        <v>4</v>
      </c>
      <c r="H8" s="105"/>
      <c r="I8" s="1"/>
      <c r="J8" s="6" t="s">
        <v>42</v>
      </c>
      <c r="K8" s="23">
        <v>191</v>
      </c>
      <c r="L8" s="85">
        <f>K8+K9</f>
        <v>347</v>
      </c>
      <c r="M8" s="92">
        <v>4</v>
      </c>
      <c r="N8" s="112">
        <v>7</v>
      </c>
      <c r="O8" s="1"/>
      <c r="P8" s="1"/>
    </row>
    <row r="9" spans="1:16" ht="15.75" customHeight="1" thickBot="1">
      <c r="A9" s="7" t="s">
        <v>20</v>
      </c>
      <c r="B9" s="9">
        <v>172</v>
      </c>
      <c r="C9" s="9">
        <v>156</v>
      </c>
      <c r="D9" s="9">
        <v>182</v>
      </c>
      <c r="E9" s="64">
        <f>D9+C9+B9</f>
        <v>510</v>
      </c>
      <c r="F9" s="96"/>
      <c r="G9" s="93"/>
      <c r="H9" s="106"/>
      <c r="I9" s="1"/>
      <c r="J9" s="7" t="s">
        <v>43</v>
      </c>
      <c r="K9" s="22">
        <v>156</v>
      </c>
      <c r="L9" s="86"/>
      <c r="M9" s="93"/>
      <c r="N9" s="114"/>
      <c r="O9" s="1"/>
      <c r="P9" s="1"/>
    </row>
    <row r="10" spans="1:16" ht="15" customHeight="1">
      <c r="A10" s="10" t="s">
        <v>23</v>
      </c>
      <c r="B10" s="8">
        <v>202</v>
      </c>
      <c r="C10" s="8">
        <v>175</v>
      </c>
      <c r="D10" s="8">
        <v>159</v>
      </c>
      <c r="E10" s="34">
        <f>D10+C10+B10</f>
        <v>536</v>
      </c>
      <c r="F10" s="95">
        <f>E10+E11</f>
        <v>1019</v>
      </c>
      <c r="G10" s="92">
        <v>5</v>
      </c>
      <c r="H10" s="105"/>
      <c r="I10" s="1"/>
      <c r="O10" s="1"/>
      <c r="P10" s="1"/>
    </row>
    <row r="11" spans="1:16" ht="15.75" customHeight="1" thickBot="1">
      <c r="A11" s="7" t="s">
        <v>24</v>
      </c>
      <c r="B11" s="9">
        <v>142</v>
      </c>
      <c r="C11" s="9">
        <v>163</v>
      </c>
      <c r="D11" s="9">
        <v>178</v>
      </c>
      <c r="E11" s="9">
        <f>D11+C11+B11</f>
        <v>483</v>
      </c>
      <c r="F11" s="96"/>
      <c r="G11" s="93"/>
      <c r="H11" s="106"/>
      <c r="I11" s="1"/>
      <c r="O11" s="1"/>
      <c r="P11" s="1"/>
    </row>
    <row r="12" spans="1:16" ht="15.75" customHeight="1">
      <c r="A12" s="6" t="s">
        <v>40</v>
      </c>
      <c r="B12" s="69">
        <v>145</v>
      </c>
      <c r="C12" s="8">
        <v>189</v>
      </c>
      <c r="D12" s="8">
        <v>191</v>
      </c>
      <c r="E12" s="8">
        <f>D12+C12+B12</f>
        <v>525</v>
      </c>
      <c r="F12" s="95">
        <f>E12+E13</f>
        <v>1008</v>
      </c>
      <c r="G12" s="92">
        <v>6</v>
      </c>
      <c r="H12" s="105"/>
      <c r="I12" s="1"/>
      <c r="J12" s="5" t="s">
        <v>56</v>
      </c>
      <c r="K12" s="1"/>
      <c r="L12" s="1"/>
      <c r="M12" s="1"/>
      <c r="N12" s="1"/>
      <c r="O12" s="1"/>
      <c r="P12" s="1"/>
    </row>
    <row r="13" spans="1:16" ht="15.75" customHeight="1" thickBot="1">
      <c r="A13" s="7" t="s">
        <v>41</v>
      </c>
      <c r="B13" s="9">
        <v>154</v>
      </c>
      <c r="C13" s="9">
        <v>135</v>
      </c>
      <c r="D13" s="9">
        <v>194</v>
      </c>
      <c r="E13" s="9">
        <f>D13+C13+B13</f>
        <v>483</v>
      </c>
      <c r="F13" s="96"/>
      <c r="G13" s="93"/>
      <c r="H13" s="106"/>
      <c r="I13" s="1"/>
      <c r="J13" s="1"/>
      <c r="K13" s="1"/>
      <c r="L13" s="1"/>
      <c r="M13" s="1"/>
      <c r="N13" s="1"/>
      <c r="O13" s="1"/>
      <c r="P13" s="1"/>
    </row>
    <row r="14" spans="1:16" ht="15.75" customHeight="1" thickBot="1">
      <c r="A14" s="6" t="s">
        <v>16</v>
      </c>
      <c r="B14" s="8">
        <v>147</v>
      </c>
      <c r="C14" s="8">
        <v>165</v>
      </c>
      <c r="D14" s="8">
        <v>174</v>
      </c>
      <c r="E14" s="8">
        <f>D14+C14+B14</f>
        <v>486</v>
      </c>
      <c r="F14" s="95">
        <f>E14+E15</f>
        <v>948</v>
      </c>
      <c r="G14" s="92">
        <v>7</v>
      </c>
      <c r="H14" s="105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  <c r="O14" s="1"/>
      <c r="P14" s="1"/>
    </row>
    <row r="15" spans="1:16" ht="15.75" customHeight="1" thickBot="1">
      <c r="A15" s="7" t="s">
        <v>17</v>
      </c>
      <c r="B15" s="9">
        <v>147</v>
      </c>
      <c r="C15" s="9">
        <v>154</v>
      </c>
      <c r="D15" s="9">
        <v>161</v>
      </c>
      <c r="E15" s="36">
        <f>D15+C15+B15</f>
        <v>462</v>
      </c>
      <c r="F15" s="96"/>
      <c r="G15" s="93"/>
      <c r="H15" s="106"/>
      <c r="I15" s="1"/>
      <c r="J15" s="6" t="s">
        <v>40</v>
      </c>
      <c r="K15" s="20">
        <v>200</v>
      </c>
      <c r="L15" s="85">
        <f>K15+K16</f>
        <v>379</v>
      </c>
      <c r="M15" s="112">
        <v>5</v>
      </c>
      <c r="N15" s="112">
        <v>6</v>
      </c>
      <c r="O15" s="1"/>
      <c r="P15" s="1"/>
    </row>
    <row r="16" spans="1:16" ht="15.75" customHeight="1" thickBot="1">
      <c r="A16" s="10" t="s">
        <v>57</v>
      </c>
      <c r="B16" s="8">
        <v>134</v>
      </c>
      <c r="C16" s="8">
        <v>209</v>
      </c>
      <c r="D16" s="8">
        <v>158</v>
      </c>
      <c r="E16" s="34">
        <f>D16+C16+B16</f>
        <v>501</v>
      </c>
      <c r="F16" s="95">
        <f>E16+E17</f>
        <v>940</v>
      </c>
      <c r="G16" s="92">
        <v>8</v>
      </c>
      <c r="H16" s="105">
        <v>3</v>
      </c>
      <c r="I16" s="1"/>
      <c r="J16" s="7" t="s">
        <v>41</v>
      </c>
      <c r="K16" s="19">
        <v>179</v>
      </c>
      <c r="L16" s="100"/>
      <c r="M16" s="113"/>
      <c r="N16" s="113"/>
      <c r="O16" s="1"/>
      <c r="P16" s="1"/>
    </row>
    <row r="17" spans="1:16" ht="15" customHeight="1" thickBot="1">
      <c r="A17" s="7" t="s">
        <v>47</v>
      </c>
      <c r="B17" s="9">
        <v>147</v>
      </c>
      <c r="C17" s="9">
        <v>169</v>
      </c>
      <c r="D17" s="9">
        <v>123</v>
      </c>
      <c r="E17" s="9">
        <f>D17+C17+B17</f>
        <v>439</v>
      </c>
      <c r="F17" s="96"/>
      <c r="G17" s="93"/>
      <c r="H17" s="106"/>
      <c r="I17" s="1"/>
      <c r="J17" s="10" t="s">
        <v>23</v>
      </c>
      <c r="K17" s="20">
        <v>179</v>
      </c>
      <c r="L17" s="85">
        <f>K17+K18</f>
        <v>295</v>
      </c>
      <c r="M17" s="112">
        <v>6</v>
      </c>
      <c r="N17" s="112">
        <v>5</v>
      </c>
      <c r="O17" s="1"/>
      <c r="P17" s="1"/>
    </row>
    <row r="18" spans="1:16" ht="15.75" thickBot="1">
      <c r="A18" s="1"/>
      <c r="B18" s="1"/>
      <c r="C18" s="1"/>
      <c r="D18" s="1"/>
      <c r="E18" s="1"/>
      <c r="F18" s="1"/>
      <c r="G18" s="1"/>
      <c r="H18" s="1"/>
      <c r="I18" s="1"/>
      <c r="J18" s="7" t="s">
        <v>24</v>
      </c>
      <c r="K18" s="19">
        <v>116</v>
      </c>
      <c r="L18" s="100"/>
      <c r="M18" s="113"/>
      <c r="N18" s="113"/>
      <c r="O18" s="1"/>
      <c r="P18" s="1"/>
    </row>
    <row r="19" spans="10:14" ht="15" customHeight="1">
      <c r="J19" s="1"/>
      <c r="K19" s="1"/>
      <c r="L19" s="1"/>
      <c r="M19" s="1"/>
      <c r="N19" s="1"/>
    </row>
    <row r="20" ht="15.75" customHeight="1"/>
    <row r="21" ht="15.75" customHeight="1"/>
  </sheetData>
  <sheetProtection/>
  <mergeCells count="42">
    <mergeCell ref="N15:N16"/>
    <mergeCell ref="N17:N18"/>
    <mergeCell ref="L15:L16"/>
    <mergeCell ref="L17:L18"/>
    <mergeCell ref="L8:L9"/>
    <mergeCell ref="M8:M9"/>
    <mergeCell ref="N8:N9"/>
    <mergeCell ref="F14:F15"/>
    <mergeCell ref="G14:G15"/>
    <mergeCell ref="H14:H15"/>
    <mergeCell ref="F16:F17"/>
    <mergeCell ref="G16:G17"/>
    <mergeCell ref="H16:H17"/>
    <mergeCell ref="F12:F13"/>
    <mergeCell ref="G12:G13"/>
    <mergeCell ref="H12:H13"/>
    <mergeCell ref="F8:F9"/>
    <mergeCell ref="G8:G9"/>
    <mergeCell ref="H8:H9"/>
    <mergeCell ref="F10:F11"/>
    <mergeCell ref="G10:G11"/>
    <mergeCell ref="H10:H11"/>
    <mergeCell ref="F6:F7"/>
    <mergeCell ref="G6:G7"/>
    <mergeCell ref="H6:H7"/>
    <mergeCell ref="L6:L7"/>
    <mergeCell ref="M6:M7"/>
    <mergeCell ref="N6:N7"/>
    <mergeCell ref="F4:F5"/>
    <mergeCell ref="G4:G5"/>
    <mergeCell ref="H4:H5"/>
    <mergeCell ref="L4:L5"/>
    <mergeCell ref="M4:M5"/>
    <mergeCell ref="N4:N5"/>
    <mergeCell ref="F2:F3"/>
    <mergeCell ref="G2:G3"/>
    <mergeCell ref="H2:H3"/>
    <mergeCell ref="L2:L3"/>
    <mergeCell ref="M2:M3"/>
    <mergeCell ref="N2:N3"/>
    <mergeCell ref="M15:M16"/>
    <mergeCell ref="M17:M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9.140625" style="1" customWidth="1"/>
    <col min="2" max="2" width="24.421875" style="0" customWidth="1"/>
    <col min="6" max="9" width="9.140625" style="1" customWidth="1"/>
  </cols>
  <sheetData>
    <row r="1" spans="1:19" ht="19.5" thickBot="1">
      <c r="A1" s="72" t="s">
        <v>6</v>
      </c>
      <c r="B1" s="53" t="s">
        <v>0</v>
      </c>
      <c r="C1" s="54" t="s">
        <v>28</v>
      </c>
      <c r="D1" s="55" t="s">
        <v>29</v>
      </c>
      <c r="E1" s="56" t="s">
        <v>30</v>
      </c>
      <c r="F1" s="56" t="s">
        <v>31</v>
      </c>
      <c r="G1" s="56" t="s">
        <v>35</v>
      </c>
      <c r="H1" s="56" t="s">
        <v>36</v>
      </c>
      <c r="I1" s="56" t="s">
        <v>37</v>
      </c>
      <c r="J1" s="56" t="s">
        <v>38</v>
      </c>
      <c r="K1" s="57" t="s">
        <v>4</v>
      </c>
      <c r="L1" s="1"/>
      <c r="M1" s="1"/>
      <c r="N1" s="58" t="s">
        <v>32</v>
      </c>
      <c r="O1" s="59"/>
      <c r="P1" s="59"/>
      <c r="Q1" s="59"/>
      <c r="R1" s="59"/>
      <c r="S1" s="1"/>
    </row>
    <row r="2" spans="1:19" ht="16.5" thickBot="1">
      <c r="A2" s="118">
        <v>1</v>
      </c>
      <c r="B2" s="10" t="s">
        <v>45</v>
      </c>
      <c r="C2" s="89"/>
      <c r="D2" s="118">
        <v>10</v>
      </c>
      <c r="E2" s="118">
        <v>8</v>
      </c>
      <c r="F2" s="118">
        <v>10</v>
      </c>
      <c r="G2" s="118">
        <v>10</v>
      </c>
      <c r="H2" s="118">
        <v>8</v>
      </c>
      <c r="I2" s="118">
        <v>10</v>
      </c>
      <c r="J2" s="118"/>
      <c r="K2" s="121">
        <f>J2+I2+H2+G2+F2+E2+D2+C2</f>
        <v>56</v>
      </c>
      <c r="L2" s="1"/>
      <c r="M2" s="1"/>
      <c r="N2" s="60" t="s">
        <v>6</v>
      </c>
      <c r="O2" s="61" t="s">
        <v>33</v>
      </c>
      <c r="P2" s="61" t="s">
        <v>6</v>
      </c>
      <c r="Q2" s="61" t="s">
        <v>33</v>
      </c>
      <c r="R2" s="61" t="s">
        <v>6</v>
      </c>
      <c r="S2" s="62" t="s">
        <v>33</v>
      </c>
    </row>
    <row r="3" spans="1:19" ht="16.5" thickBot="1">
      <c r="A3" s="119"/>
      <c r="B3" s="7" t="s">
        <v>44</v>
      </c>
      <c r="C3" s="88"/>
      <c r="D3" s="119"/>
      <c r="E3" s="119"/>
      <c r="F3" s="119"/>
      <c r="G3" s="119"/>
      <c r="H3" s="119"/>
      <c r="I3" s="119"/>
      <c r="J3" s="119"/>
      <c r="K3" s="122"/>
      <c r="L3" s="1"/>
      <c r="M3" s="1"/>
      <c r="N3" s="60">
        <v>1</v>
      </c>
      <c r="O3" s="61">
        <v>10</v>
      </c>
      <c r="P3" s="61">
        <v>5</v>
      </c>
      <c r="Q3" s="61">
        <v>6</v>
      </c>
      <c r="R3" s="61">
        <v>9</v>
      </c>
      <c r="S3" s="61">
        <v>2</v>
      </c>
    </row>
    <row r="4" spans="1:19" ht="16.5" thickBot="1">
      <c r="A4" s="118">
        <v>2</v>
      </c>
      <c r="B4" s="10" t="s">
        <v>40</v>
      </c>
      <c r="C4" s="89"/>
      <c r="D4" s="118">
        <v>9</v>
      </c>
      <c r="E4" s="118">
        <v>9</v>
      </c>
      <c r="F4" s="118">
        <v>8</v>
      </c>
      <c r="G4" s="118">
        <v>9</v>
      </c>
      <c r="H4" s="118">
        <v>5</v>
      </c>
      <c r="I4" s="118">
        <v>6</v>
      </c>
      <c r="J4" s="118"/>
      <c r="K4" s="121">
        <f>J4+I4+H4+G4+F4+E4+D4+C4</f>
        <v>46</v>
      </c>
      <c r="L4" s="1"/>
      <c r="M4" s="1"/>
      <c r="N4" s="60">
        <v>2</v>
      </c>
      <c r="O4" s="61">
        <v>9</v>
      </c>
      <c r="P4" s="61">
        <v>6</v>
      </c>
      <c r="Q4" s="61">
        <v>5</v>
      </c>
      <c r="R4" s="61">
        <v>10</v>
      </c>
      <c r="S4" s="61">
        <v>1</v>
      </c>
    </row>
    <row r="5" spans="1:19" ht="16.5" thickBot="1">
      <c r="A5" s="119"/>
      <c r="B5" s="7" t="s">
        <v>41</v>
      </c>
      <c r="C5" s="88"/>
      <c r="D5" s="119"/>
      <c r="E5" s="119"/>
      <c r="F5" s="119"/>
      <c r="G5" s="119"/>
      <c r="H5" s="119"/>
      <c r="I5" s="119"/>
      <c r="J5" s="119"/>
      <c r="K5" s="122"/>
      <c r="L5" s="1"/>
      <c r="M5" s="1"/>
      <c r="N5" s="60">
        <v>3</v>
      </c>
      <c r="O5" s="61">
        <v>8</v>
      </c>
      <c r="P5" s="61">
        <v>7</v>
      </c>
      <c r="Q5" s="61">
        <v>4</v>
      </c>
      <c r="R5" s="1"/>
      <c r="S5" s="1"/>
    </row>
    <row r="6" spans="1:19" ht="16.5" thickBot="1">
      <c r="A6" s="118">
        <v>3</v>
      </c>
      <c r="B6" s="10" t="s">
        <v>18</v>
      </c>
      <c r="C6" s="87">
        <v>10</v>
      </c>
      <c r="D6" s="120"/>
      <c r="E6" s="120">
        <v>7</v>
      </c>
      <c r="F6" s="120">
        <v>9</v>
      </c>
      <c r="G6" s="120">
        <v>6</v>
      </c>
      <c r="H6" s="120">
        <v>10</v>
      </c>
      <c r="I6" s="120"/>
      <c r="J6" s="120"/>
      <c r="K6" s="121">
        <f>J6+I6+H6+G6+F6+E6+D6+C6</f>
        <v>42</v>
      </c>
      <c r="L6" s="1"/>
      <c r="M6" s="1"/>
      <c r="N6" s="60">
        <v>4</v>
      </c>
      <c r="O6" s="61">
        <v>7</v>
      </c>
      <c r="P6" s="61">
        <v>8</v>
      </c>
      <c r="Q6" s="61">
        <v>3</v>
      </c>
      <c r="R6" s="1"/>
      <c r="S6" s="1"/>
    </row>
    <row r="7" spans="1:13" ht="15.75" customHeight="1" thickBot="1">
      <c r="A7" s="119"/>
      <c r="B7" s="7" t="s">
        <v>27</v>
      </c>
      <c r="C7" s="88"/>
      <c r="D7" s="119"/>
      <c r="E7" s="119"/>
      <c r="F7" s="119"/>
      <c r="G7" s="119"/>
      <c r="H7" s="119"/>
      <c r="I7" s="119"/>
      <c r="J7" s="119"/>
      <c r="K7" s="122"/>
      <c r="L7" s="1"/>
      <c r="M7" s="1"/>
    </row>
    <row r="8" spans="1:19" ht="15" customHeight="1">
      <c r="A8" s="118">
        <v>4</v>
      </c>
      <c r="B8" s="6" t="s">
        <v>16</v>
      </c>
      <c r="C8" s="89">
        <v>8</v>
      </c>
      <c r="D8" s="118">
        <v>6</v>
      </c>
      <c r="E8" s="118">
        <v>5</v>
      </c>
      <c r="F8" s="118">
        <v>5</v>
      </c>
      <c r="G8" s="118">
        <v>8</v>
      </c>
      <c r="H8" s="118">
        <v>7</v>
      </c>
      <c r="I8" s="118">
        <v>4</v>
      </c>
      <c r="J8" s="118"/>
      <c r="K8" s="121">
        <f>J8+I8+H8+G8+F8+E8+D8+C8</f>
        <v>43</v>
      </c>
      <c r="L8" s="1"/>
      <c r="M8" s="1"/>
      <c r="N8" s="1"/>
      <c r="O8" s="1"/>
      <c r="P8" s="1"/>
      <c r="Q8" s="1"/>
      <c r="R8" s="1"/>
      <c r="S8" s="1"/>
    </row>
    <row r="9" spans="1:20" ht="15.75" customHeight="1" thickBot="1">
      <c r="A9" s="119"/>
      <c r="B9" s="7" t="s">
        <v>17</v>
      </c>
      <c r="C9" s="88"/>
      <c r="D9" s="119"/>
      <c r="E9" s="119"/>
      <c r="F9" s="119"/>
      <c r="G9" s="119"/>
      <c r="H9" s="119"/>
      <c r="I9" s="119"/>
      <c r="J9" s="119"/>
      <c r="K9" s="122"/>
      <c r="L9" s="1"/>
      <c r="M9" s="1"/>
      <c r="N9" s="63" t="s">
        <v>34</v>
      </c>
      <c r="O9" s="1"/>
      <c r="P9" s="1"/>
      <c r="Q9" s="1"/>
      <c r="R9" s="1"/>
      <c r="S9" s="1"/>
      <c r="T9" s="1"/>
    </row>
    <row r="10" spans="1:19" ht="15" customHeight="1">
      <c r="A10" s="118">
        <v>5</v>
      </c>
      <c r="B10" s="10" t="s">
        <v>14</v>
      </c>
      <c r="C10" s="89">
        <v>4</v>
      </c>
      <c r="D10" s="118">
        <v>3</v>
      </c>
      <c r="E10" s="118">
        <v>1</v>
      </c>
      <c r="F10" s="118">
        <v>6</v>
      </c>
      <c r="G10" s="118">
        <v>7</v>
      </c>
      <c r="H10" s="118">
        <v>9</v>
      </c>
      <c r="I10" s="118">
        <v>9</v>
      </c>
      <c r="J10" s="118"/>
      <c r="K10" s="121">
        <f>J10+I10+H10+G10+F10+E10+D10+C10</f>
        <v>39</v>
      </c>
      <c r="L10" s="1"/>
      <c r="M10" s="1"/>
      <c r="N10" s="1"/>
      <c r="O10" s="1"/>
      <c r="P10" s="1"/>
      <c r="Q10" s="1"/>
      <c r="R10" s="1"/>
      <c r="S10" s="1"/>
    </row>
    <row r="11" spans="1:19" ht="15.75" customHeight="1" thickBot="1">
      <c r="A11" s="119"/>
      <c r="B11" s="7" t="s">
        <v>20</v>
      </c>
      <c r="C11" s="88"/>
      <c r="D11" s="119"/>
      <c r="E11" s="119"/>
      <c r="F11" s="119"/>
      <c r="G11" s="119"/>
      <c r="H11" s="119"/>
      <c r="I11" s="119"/>
      <c r="J11" s="119"/>
      <c r="K11" s="122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18">
        <v>6</v>
      </c>
      <c r="B12" s="6" t="s">
        <v>12</v>
      </c>
      <c r="C12" s="87">
        <v>7</v>
      </c>
      <c r="D12" s="118">
        <v>8</v>
      </c>
      <c r="E12" s="118">
        <v>6</v>
      </c>
      <c r="F12" s="118">
        <v>7</v>
      </c>
      <c r="G12" s="118"/>
      <c r="H12" s="118"/>
      <c r="I12" s="118">
        <v>8</v>
      </c>
      <c r="J12" s="118"/>
      <c r="K12" s="121">
        <f>J12+I12+H12+G12+F12+E12+D12+C12</f>
        <v>36</v>
      </c>
      <c r="L12" s="1"/>
      <c r="M12" s="1"/>
      <c r="N12" s="1"/>
      <c r="O12" s="1"/>
      <c r="P12" s="1"/>
      <c r="Q12" s="1"/>
      <c r="R12" s="1"/>
      <c r="S12" s="1"/>
    </row>
    <row r="13" spans="1:19" ht="15.75" customHeight="1" thickBot="1">
      <c r="A13" s="119"/>
      <c r="B13" s="7" t="s">
        <v>13</v>
      </c>
      <c r="C13" s="88"/>
      <c r="D13" s="119"/>
      <c r="E13" s="119"/>
      <c r="F13" s="119"/>
      <c r="G13" s="119"/>
      <c r="H13" s="119"/>
      <c r="I13" s="119"/>
      <c r="J13" s="119"/>
      <c r="K13" s="122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18">
        <v>7</v>
      </c>
      <c r="B14" s="10" t="s">
        <v>42</v>
      </c>
      <c r="C14" s="89"/>
      <c r="D14" s="118">
        <v>7</v>
      </c>
      <c r="E14" s="118">
        <v>3</v>
      </c>
      <c r="F14" s="118">
        <v>3</v>
      </c>
      <c r="G14" s="118">
        <v>5</v>
      </c>
      <c r="H14" s="118">
        <v>6</v>
      </c>
      <c r="I14" s="118">
        <v>7</v>
      </c>
      <c r="J14" s="118"/>
      <c r="K14" s="121">
        <f>J14+I14+H14+G14+F14+E14+D14+C14</f>
        <v>31</v>
      </c>
      <c r="L14" s="1"/>
      <c r="M14" s="1"/>
      <c r="N14" s="1"/>
      <c r="O14" s="1"/>
      <c r="P14" s="1"/>
      <c r="Q14" s="1"/>
      <c r="R14" s="1"/>
      <c r="S14" s="1"/>
    </row>
    <row r="15" spans="1:19" ht="15.75" customHeight="1" thickBot="1">
      <c r="A15" s="119"/>
      <c r="B15" s="7" t="s">
        <v>43</v>
      </c>
      <c r="C15" s="88"/>
      <c r="D15" s="119"/>
      <c r="E15" s="119"/>
      <c r="F15" s="119"/>
      <c r="G15" s="119"/>
      <c r="H15" s="119"/>
      <c r="I15" s="119"/>
      <c r="J15" s="119"/>
      <c r="K15" s="122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18">
        <v>8</v>
      </c>
      <c r="B16" s="6" t="s">
        <v>23</v>
      </c>
      <c r="C16" s="89">
        <v>5</v>
      </c>
      <c r="D16" s="118">
        <v>5</v>
      </c>
      <c r="E16" s="118">
        <v>4</v>
      </c>
      <c r="F16" s="118">
        <v>2</v>
      </c>
      <c r="G16" s="118">
        <v>4</v>
      </c>
      <c r="H16" s="118">
        <v>4</v>
      </c>
      <c r="I16" s="118">
        <v>5</v>
      </c>
      <c r="J16" s="118"/>
      <c r="K16" s="121">
        <f>J16+I16+H16+G16+F16+E16+D16+C16</f>
        <v>29</v>
      </c>
      <c r="L16" s="1"/>
      <c r="M16" s="1"/>
      <c r="N16" s="1"/>
      <c r="O16" s="1"/>
      <c r="P16" s="1"/>
      <c r="Q16" s="1"/>
      <c r="R16" s="1"/>
      <c r="S16" s="1"/>
    </row>
    <row r="17" spans="1:19" ht="15.75" customHeight="1" thickBot="1">
      <c r="A17" s="119"/>
      <c r="B17" s="7" t="s">
        <v>24</v>
      </c>
      <c r="C17" s="88"/>
      <c r="D17" s="119"/>
      <c r="E17" s="119"/>
      <c r="F17" s="119"/>
      <c r="G17" s="119"/>
      <c r="H17" s="119"/>
      <c r="I17" s="119"/>
      <c r="J17" s="119"/>
      <c r="K17" s="122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18">
        <v>9</v>
      </c>
      <c r="B18" s="6" t="s">
        <v>10</v>
      </c>
      <c r="C18" s="89">
        <v>6</v>
      </c>
      <c r="D18" s="118">
        <v>2</v>
      </c>
      <c r="E18" s="118">
        <v>10</v>
      </c>
      <c r="F18" s="118">
        <v>4</v>
      </c>
      <c r="G18" s="118"/>
      <c r="H18" s="118"/>
      <c r="I18" s="118"/>
      <c r="J18" s="118"/>
      <c r="K18" s="121">
        <f>J18+I18+H18+G18+F18+E18+D18+C18</f>
        <v>22</v>
      </c>
      <c r="L18" s="1"/>
      <c r="M18" s="1"/>
      <c r="N18" s="1"/>
      <c r="O18" s="1"/>
      <c r="P18" s="1"/>
      <c r="Q18" s="1"/>
      <c r="R18" s="1"/>
      <c r="S18" s="1"/>
    </row>
    <row r="19" spans="1:19" ht="15.75" customHeight="1" thickBot="1">
      <c r="A19" s="119"/>
      <c r="B19" s="7" t="s">
        <v>11</v>
      </c>
      <c r="C19" s="88"/>
      <c r="D19" s="119"/>
      <c r="E19" s="119"/>
      <c r="F19" s="119"/>
      <c r="G19" s="119"/>
      <c r="H19" s="119"/>
      <c r="I19" s="119"/>
      <c r="J19" s="119"/>
      <c r="K19" s="122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18">
        <v>10</v>
      </c>
      <c r="B20" s="6" t="s">
        <v>21</v>
      </c>
      <c r="C20" s="101">
        <v>9</v>
      </c>
      <c r="D20" s="123">
        <v>4</v>
      </c>
      <c r="E20" s="118">
        <v>2</v>
      </c>
      <c r="F20" s="123"/>
      <c r="G20" s="123"/>
      <c r="H20" s="123"/>
      <c r="I20" s="123"/>
      <c r="J20" s="123"/>
      <c r="K20" s="121">
        <f>J20+I20+H20+G20+F20+E20+D20+C20</f>
        <v>15</v>
      </c>
      <c r="L20" s="1"/>
      <c r="M20" s="1"/>
      <c r="N20" s="1"/>
      <c r="O20" s="1"/>
      <c r="P20" s="1"/>
      <c r="Q20" s="1"/>
      <c r="R20" s="1"/>
      <c r="S20" s="1"/>
    </row>
    <row r="21" spans="1:19" ht="15.75" customHeight="1" thickBot="1">
      <c r="A21" s="119"/>
      <c r="B21" s="7" t="s">
        <v>22</v>
      </c>
      <c r="C21" s="102"/>
      <c r="D21" s="124"/>
      <c r="E21" s="119"/>
      <c r="F21" s="124"/>
      <c r="G21" s="124"/>
      <c r="H21" s="124"/>
      <c r="I21" s="124"/>
      <c r="J21" s="124"/>
      <c r="K21" s="122"/>
      <c r="L21" s="1"/>
      <c r="M21" s="1"/>
      <c r="N21" s="1"/>
      <c r="O21" s="1"/>
      <c r="P21" s="1"/>
      <c r="Q21" s="1"/>
      <c r="R21" s="1"/>
      <c r="S21" s="1"/>
    </row>
    <row r="22" spans="12:19" ht="15">
      <c r="L22" s="1"/>
      <c r="M22" s="1"/>
      <c r="N22" s="1"/>
      <c r="O22" s="1"/>
      <c r="P22" s="1"/>
      <c r="Q22" s="1"/>
      <c r="R22" s="1"/>
      <c r="S22" s="1"/>
    </row>
    <row r="23" spans="12:19" ht="15" customHeight="1">
      <c r="L23" s="1"/>
      <c r="M23" s="1"/>
      <c r="N23" s="1"/>
      <c r="O23" s="1"/>
      <c r="P23" s="1"/>
      <c r="Q23" s="1"/>
      <c r="R23" s="1"/>
      <c r="S23" s="1"/>
    </row>
    <row r="24" spans="12:19" ht="15" customHeight="1">
      <c r="L24" s="1"/>
      <c r="M24" s="1"/>
      <c r="N24" s="1"/>
      <c r="O24" s="1"/>
      <c r="P24" s="1"/>
      <c r="Q24" s="1"/>
      <c r="R24" s="1"/>
      <c r="S24" s="1"/>
    </row>
    <row r="25" ht="15.75" customHeight="1"/>
    <row r="26" ht="15" customHeight="1"/>
    <row r="27" ht="15" customHeight="1"/>
    <row r="28" ht="15.75" customHeight="1"/>
    <row r="29" ht="15" customHeight="1"/>
    <row r="30" ht="15.75" customHeight="1"/>
    <row r="32" ht="15" customHeight="1"/>
    <row r="33" ht="15.75" customHeight="1"/>
  </sheetData>
  <sheetProtection/>
  <mergeCells count="100">
    <mergeCell ref="A2:A3"/>
    <mergeCell ref="A4:A5"/>
    <mergeCell ref="A6:A7"/>
    <mergeCell ref="A8:A9"/>
    <mergeCell ref="A10:A11"/>
    <mergeCell ref="A12:A13"/>
    <mergeCell ref="C2:C3"/>
    <mergeCell ref="I4:I5"/>
    <mergeCell ref="I6:I7"/>
    <mergeCell ref="I8:I9"/>
    <mergeCell ref="I10:I11"/>
    <mergeCell ref="I12:I13"/>
    <mergeCell ref="H10:H11"/>
    <mergeCell ref="H12:H13"/>
    <mergeCell ref="F10:F11"/>
    <mergeCell ref="C10:C11"/>
    <mergeCell ref="A14:A15"/>
    <mergeCell ref="A16:A17"/>
    <mergeCell ref="A18:A19"/>
    <mergeCell ref="A20:A21"/>
    <mergeCell ref="H14:H15"/>
    <mergeCell ref="G8:G9"/>
    <mergeCell ref="G10:G11"/>
    <mergeCell ref="G12:G13"/>
    <mergeCell ref="G14:G15"/>
    <mergeCell ref="F8:F9"/>
    <mergeCell ref="F14:F15"/>
    <mergeCell ref="H8:H9"/>
    <mergeCell ref="F12:F13"/>
    <mergeCell ref="C20:C21"/>
    <mergeCell ref="D20:D21"/>
    <mergeCell ref="E20:E21"/>
    <mergeCell ref="C14:C15"/>
    <mergeCell ref="D14:D15"/>
    <mergeCell ref="E14:E15"/>
    <mergeCell ref="D16:D17"/>
    <mergeCell ref="J20:J21"/>
    <mergeCell ref="K20:K21"/>
    <mergeCell ref="G20:G21"/>
    <mergeCell ref="F20:F21"/>
    <mergeCell ref="H20:H21"/>
    <mergeCell ref="I20:I21"/>
    <mergeCell ref="J14:J15"/>
    <mergeCell ref="K14:K15"/>
    <mergeCell ref="E18:E19"/>
    <mergeCell ref="K18:K19"/>
    <mergeCell ref="I16:I17"/>
    <mergeCell ref="I14:I15"/>
    <mergeCell ref="J16:J17"/>
    <mergeCell ref="K16:K17"/>
    <mergeCell ref="J18:J19"/>
    <mergeCell ref="I18:I19"/>
    <mergeCell ref="D10:D11"/>
    <mergeCell ref="E10:E11"/>
    <mergeCell ref="J10:J11"/>
    <mergeCell ref="K10:K11"/>
    <mergeCell ref="C12:C13"/>
    <mergeCell ref="D12:D13"/>
    <mergeCell ref="E12:E13"/>
    <mergeCell ref="J12:J13"/>
    <mergeCell ref="K12:K13"/>
    <mergeCell ref="C6:C7"/>
    <mergeCell ref="D6:D7"/>
    <mergeCell ref="E6:E7"/>
    <mergeCell ref="J6:J7"/>
    <mergeCell ref="K6:K7"/>
    <mergeCell ref="C8:C9"/>
    <mergeCell ref="D8:D9"/>
    <mergeCell ref="E8:E9"/>
    <mergeCell ref="J8:J9"/>
    <mergeCell ref="K8:K9"/>
    <mergeCell ref="K2:K3"/>
    <mergeCell ref="C4:C5"/>
    <mergeCell ref="D4:D5"/>
    <mergeCell ref="E4:E5"/>
    <mergeCell ref="J4:J5"/>
    <mergeCell ref="K4:K5"/>
    <mergeCell ref="I2:I3"/>
    <mergeCell ref="H2:H3"/>
    <mergeCell ref="G2:G3"/>
    <mergeCell ref="H4:H5"/>
    <mergeCell ref="D2:D3"/>
    <mergeCell ref="E2:E3"/>
    <mergeCell ref="F2:F3"/>
    <mergeCell ref="F4:F5"/>
    <mergeCell ref="F6:F7"/>
    <mergeCell ref="J2:J3"/>
    <mergeCell ref="H6:H7"/>
    <mergeCell ref="G4:G5"/>
    <mergeCell ref="G6:G7"/>
    <mergeCell ref="C16:C17"/>
    <mergeCell ref="C18:C19"/>
    <mergeCell ref="D18:D19"/>
    <mergeCell ref="F18:F19"/>
    <mergeCell ref="G18:G19"/>
    <mergeCell ref="H18:H19"/>
    <mergeCell ref="E16:E17"/>
    <mergeCell ref="F16:F17"/>
    <mergeCell ref="G16:G17"/>
    <mergeCell ref="H16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2012-02-07T12:58:00Z</dcterms:created>
  <dcterms:modified xsi:type="dcterms:W3CDTF">2012-04-03T20:06:03Z</dcterms:modified>
  <cp:category/>
  <cp:version/>
  <cp:contentType/>
  <cp:contentStatus/>
</cp:coreProperties>
</file>