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<sst xmlns="http://schemas.openxmlformats.org/spreadsheetml/2006/main" count="220" uniqueCount="125">
  <si>
    <t>Игры квалификации индивидуальный результат</t>
  </si>
  <si>
    <t>Игры квалификации командный результат</t>
  </si>
  <si>
    <t>Команда</t>
  </si>
  <si>
    <t>Ник</t>
  </si>
  <si>
    <t>Гнд</t>
  </si>
  <si>
    <t>№</t>
  </si>
  <si>
    <t>Клуб</t>
  </si>
  <si>
    <t>очки</t>
  </si>
  <si>
    <t>Hyundai club</t>
  </si>
  <si>
    <t xml:space="preserve">Хюндейцы
</t>
  </si>
  <si>
    <t>YuraABC</t>
  </si>
  <si>
    <t>Хюндейцы</t>
  </si>
  <si>
    <t>Саша</t>
  </si>
  <si>
    <t>Celika</t>
  </si>
  <si>
    <t>Subaru - club</t>
  </si>
  <si>
    <t>Андрей</t>
  </si>
  <si>
    <t>Тойота клуб</t>
  </si>
  <si>
    <t>Тойота Прайд</t>
  </si>
  <si>
    <t>Виктория</t>
  </si>
  <si>
    <t>Jeep</t>
  </si>
  <si>
    <t>Вася</t>
  </si>
  <si>
    <t>Honda Mafia -</t>
  </si>
  <si>
    <t>Куба далеко</t>
  </si>
  <si>
    <t>Gosha</t>
  </si>
  <si>
    <t>Garbar</t>
  </si>
  <si>
    <t xml:space="preserve">Honda Mafia </t>
  </si>
  <si>
    <t>ХХХ</t>
  </si>
  <si>
    <t>Dolya</t>
  </si>
  <si>
    <t>Drink for strike</t>
  </si>
  <si>
    <t xml:space="preserve">Radios </t>
  </si>
  <si>
    <t>Ihor</t>
  </si>
  <si>
    <t>АВЕО club</t>
  </si>
  <si>
    <t>АВЕО2</t>
  </si>
  <si>
    <t>Honda Mafia 4</t>
  </si>
  <si>
    <t>Jeep-club</t>
  </si>
  <si>
    <t>Дима</t>
  </si>
  <si>
    <t>Mazda club</t>
  </si>
  <si>
    <t>Mazda team</t>
  </si>
  <si>
    <t>Олег</t>
  </si>
  <si>
    <t>Ниссан Клуб</t>
  </si>
  <si>
    <t>Денис</t>
  </si>
  <si>
    <t>Getz club</t>
  </si>
  <si>
    <t xml:space="preserve">Getz-ПАТи </t>
  </si>
  <si>
    <t>Ocя</t>
  </si>
  <si>
    <t>Krupskaya</t>
  </si>
  <si>
    <t>Alhimik</t>
  </si>
  <si>
    <t>Cosmos</t>
  </si>
  <si>
    <t>Caballero</t>
  </si>
  <si>
    <t>Bossia</t>
  </si>
  <si>
    <t>Женя</t>
  </si>
  <si>
    <t>Игорь</t>
  </si>
  <si>
    <t>Alexshevi</t>
  </si>
  <si>
    <t>mr.greed</t>
  </si>
  <si>
    <t>Lucky Punch</t>
  </si>
  <si>
    <t>Mike</t>
  </si>
  <si>
    <t>Yngwarr</t>
  </si>
  <si>
    <t>Punch</t>
  </si>
  <si>
    <t>Рома</t>
  </si>
  <si>
    <t>ХАИ</t>
  </si>
  <si>
    <t>Ostap</t>
  </si>
  <si>
    <t>Anyram</t>
  </si>
  <si>
    <t>Tranquil</t>
  </si>
  <si>
    <t>Катя</t>
  </si>
  <si>
    <t>Vvoks</t>
  </si>
  <si>
    <t>Mayor</t>
  </si>
  <si>
    <t>Nissan</t>
  </si>
  <si>
    <t>Nissan-Maxima</t>
  </si>
  <si>
    <t>Александр</t>
  </si>
  <si>
    <t>Оля</t>
  </si>
  <si>
    <t>Алексей</t>
  </si>
  <si>
    <t>Митсу</t>
  </si>
  <si>
    <t>ТоМи</t>
  </si>
  <si>
    <t>Митсу 3</t>
  </si>
  <si>
    <t>Ваня</t>
  </si>
  <si>
    <t>Grif</t>
  </si>
  <si>
    <t>Иван</t>
  </si>
  <si>
    <t>Виктор</t>
  </si>
  <si>
    <t>Ниссан</t>
  </si>
  <si>
    <t>Ниссан-Максима</t>
  </si>
  <si>
    <t>Митсу-ТоМи</t>
  </si>
  <si>
    <t>Axmed</t>
  </si>
  <si>
    <t>ФИНАЛ</t>
  </si>
  <si>
    <r>
      <t>8 д</t>
    </r>
    <r>
      <rPr>
        <sz val="8"/>
        <rFont val="Arial Cyr"/>
        <family val="0"/>
      </rPr>
      <t>орожка</t>
    </r>
  </si>
  <si>
    <t>7 дорожка</t>
  </si>
  <si>
    <t xml:space="preserve"> 6 дорожка</t>
  </si>
  <si>
    <t>I место</t>
  </si>
  <si>
    <t>5 дорожка</t>
  </si>
  <si>
    <t>II место</t>
  </si>
  <si>
    <t>4 дорожка</t>
  </si>
  <si>
    <t>3 дорожка</t>
  </si>
  <si>
    <t>2 дорожка</t>
  </si>
  <si>
    <t>III место</t>
  </si>
  <si>
    <t>1 дорожка</t>
  </si>
  <si>
    <t>I  место</t>
  </si>
  <si>
    <t>III  место</t>
  </si>
  <si>
    <t xml:space="preserve">Mitsu club </t>
  </si>
  <si>
    <t xml:space="preserve">Mitsu 3 </t>
  </si>
  <si>
    <t>Celica-club</t>
  </si>
  <si>
    <t>Celica</t>
  </si>
  <si>
    <t>Mitsu club</t>
  </si>
  <si>
    <t>АВЕО-2</t>
  </si>
  <si>
    <t>Очки</t>
  </si>
  <si>
    <t>Фольцы</t>
  </si>
  <si>
    <t>1 иг</t>
  </si>
  <si>
    <t>2 иг</t>
  </si>
  <si>
    <t>3 иг</t>
  </si>
  <si>
    <t>Сум</t>
  </si>
  <si>
    <t>Сред</t>
  </si>
  <si>
    <t>Общ</t>
  </si>
  <si>
    <t>Gorunuch</t>
  </si>
  <si>
    <t>Ниочем</t>
  </si>
  <si>
    <t>Алина</t>
  </si>
  <si>
    <t>Юра</t>
  </si>
  <si>
    <t>Mats</t>
  </si>
  <si>
    <r>
      <t>7 д</t>
    </r>
    <r>
      <rPr>
        <sz val="8"/>
        <rFont val="Arial Cyr"/>
        <family val="0"/>
      </rPr>
      <t>орожка</t>
    </r>
  </si>
  <si>
    <r>
      <t>6 д</t>
    </r>
    <r>
      <rPr>
        <sz val="8"/>
        <rFont val="Arial Cyr"/>
        <family val="0"/>
      </rPr>
      <t>орожка</t>
    </r>
  </si>
  <si>
    <r>
      <t>5 д</t>
    </r>
    <r>
      <rPr>
        <sz val="8"/>
        <rFont val="Arial Cyr"/>
        <family val="0"/>
      </rPr>
      <t>орожка</t>
    </r>
  </si>
  <si>
    <t>AVEO2</t>
  </si>
  <si>
    <t>Drinc for strike</t>
  </si>
  <si>
    <t>ToMu</t>
  </si>
  <si>
    <r>
      <t xml:space="preserve">Лучшая Командный результат: Subaru - club 1 игра квалификации </t>
    </r>
    <r>
      <rPr>
        <b/>
        <u val="single"/>
        <sz val="11"/>
        <color indexed="8"/>
        <rFont val="Calibri"/>
        <family val="2"/>
      </rPr>
      <t>(658)</t>
    </r>
  </si>
  <si>
    <t>Honda Mafia 5</t>
  </si>
  <si>
    <t>Drink for Strike</t>
  </si>
  <si>
    <t>Лучший Женский результат Саша Хюнденцы 205</t>
  </si>
  <si>
    <t>Лучший Мужской результат Дима Jeep  234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</si>
</sst>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sz val="12"/>
      <name val="Tahoma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18"/>
      <name val="Arial Cyr"/>
      <family val="0"/>
    </font>
    <font>
      <b/>
      <u val="single"/>
      <sz val="11"/>
      <color indexed="8"/>
      <name val="Calibri"/>
      <family val="2"/>
    </font>
    <font>
      <u val="single"/>
      <sz val="11"/>
      <color indexed="20"/>
      <name val="Calibri"/>
      <family val="2"/>
    </font>
    <font>
      <b/>
      <sz val="16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8"/>
      <name val="Arial Cyr"/>
      <family val="0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rgb="FFFF0000"/>
      <name val="Arial Cyr"/>
      <family val="0"/>
    </font>
    <font>
      <b/>
      <sz val="16"/>
      <color rgb="FFFF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5" fillId="24" borderId="0" applyNumberFormat="0" applyBorder="0" applyAlignment="0" applyProtection="0"/>
    <xf numFmtId="0" fontId="8" fillId="25" borderId="0" applyNumberFormat="0" applyBorder="0" applyAlignment="0" applyProtection="0"/>
    <xf numFmtId="0" fontId="35" fillId="26" borderId="0" applyNumberFormat="0" applyBorder="0" applyAlignment="0" applyProtection="0"/>
    <xf numFmtId="0" fontId="8" fillId="17" borderId="0" applyNumberFormat="0" applyBorder="0" applyAlignment="0" applyProtection="0"/>
    <xf numFmtId="0" fontId="35" fillId="27" borderId="0" applyNumberFormat="0" applyBorder="0" applyAlignment="0" applyProtection="0"/>
    <xf numFmtId="0" fontId="8" fillId="19" borderId="0" applyNumberFormat="0" applyBorder="0" applyAlignment="0" applyProtection="0"/>
    <xf numFmtId="0" fontId="35" fillId="28" borderId="0" applyNumberFormat="0" applyBorder="0" applyAlignment="0" applyProtection="0"/>
    <xf numFmtId="0" fontId="8" fillId="29" borderId="0" applyNumberFormat="0" applyBorder="0" applyAlignment="0" applyProtection="0"/>
    <xf numFmtId="0" fontId="35" fillId="30" borderId="0" applyNumberFormat="0" applyBorder="0" applyAlignment="0" applyProtection="0"/>
    <xf numFmtId="0" fontId="8" fillId="31" borderId="0" applyNumberFormat="0" applyBorder="0" applyAlignment="0" applyProtection="0"/>
    <xf numFmtId="0" fontId="35" fillId="32" borderId="0" applyNumberFormat="0" applyBorder="0" applyAlignment="0" applyProtection="0"/>
    <xf numFmtId="0" fontId="8" fillId="33" borderId="0" applyNumberFormat="0" applyBorder="0" applyAlignment="0" applyProtection="0"/>
    <xf numFmtId="0" fontId="35" fillId="34" borderId="0" applyNumberFormat="0" applyBorder="0" applyAlignment="0" applyProtection="0"/>
    <xf numFmtId="0" fontId="8" fillId="35" borderId="0" applyNumberFormat="0" applyBorder="0" applyAlignment="0" applyProtection="0"/>
    <xf numFmtId="0" fontId="35" fillId="36" borderId="0" applyNumberFormat="0" applyBorder="0" applyAlignment="0" applyProtection="0"/>
    <xf numFmtId="0" fontId="8" fillId="37" borderId="0" applyNumberFormat="0" applyBorder="0" applyAlignment="0" applyProtection="0"/>
    <xf numFmtId="0" fontId="35" fillId="38" borderId="0" applyNumberFormat="0" applyBorder="0" applyAlignment="0" applyProtection="0"/>
    <xf numFmtId="0" fontId="8" fillId="39" borderId="0" applyNumberFormat="0" applyBorder="0" applyAlignment="0" applyProtection="0"/>
    <xf numFmtId="0" fontId="35" fillId="40" borderId="0" applyNumberFormat="0" applyBorder="0" applyAlignment="0" applyProtection="0"/>
    <xf numFmtId="0" fontId="8" fillId="29" borderId="0" applyNumberFormat="0" applyBorder="0" applyAlignment="0" applyProtection="0"/>
    <xf numFmtId="0" fontId="35" fillId="41" borderId="0" applyNumberFormat="0" applyBorder="0" applyAlignment="0" applyProtection="0"/>
    <xf numFmtId="0" fontId="8" fillId="31" borderId="0" applyNumberFormat="0" applyBorder="0" applyAlignment="0" applyProtection="0"/>
    <xf numFmtId="0" fontId="35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44" borderId="1" applyNumberFormat="0" applyAlignment="0" applyProtection="0"/>
    <xf numFmtId="0" fontId="9" fillId="13" borderId="2" applyNumberFormat="0" applyAlignment="0" applyProtection="0"/>
    <xf numFmtId="0" fontId="37" fillId="45" borderId="3" applyNumberFormat="0" applyAlignment="0" applyProtection="0"/>
    <xf numFmtId="0" fontId="10" fillId="46" borderId="4" applyNumberFormat="0" applyAlignment="0" applyProtection="0"/>
    <xf numFmtId="0" fontId="38" fillId="45" borderId="1" applyNumberFormat="0" applyAlignment="0" applyProtection="0"/>
    <xf numFmtId="0" fontId="11" fillId="46" borderId="2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12" fillId="0" borderId="6" applyNumberFormat="0" applyFill="0" applyAlignment="0" applyProtection="0"/>
    <xf numFmtId="0" fontId="40" fillId="0" borderId="7" applyNumberFormat="0" applyFill="0" applyAlignment="0" applyProtection="0"/>
    <xf numFmtId="0" fontId="13" fillId="0" borderId="8" applyNumberFormat="0" applyFill="0" applyAlignment="0" applyProtection="0"/>
    <xf numFmtId="0" fontId="41" fillId="0" borderId="9" applyNumberFormat="0" applyFill="0" applyAlignment="0" applyProtection="0"/>
    <xf numFmtId="0" fontId="14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15" fillId="0" borderId="12" applyNumberFormat="0" applyFill="0" applyAlignment="0" applyProtection="0"/>
    <xf numFmtId="0" fontId="43" fillId="47" borderId="13" applyNumberFormat="0" applyAlignment="0" applyProtection="0"/>
    <xf numFmtId="0" fontId="16" fillId="48" borderId="14" applyNumberFormat="0" applyAlignment="0" applyProtection="0"/>
    <xf numFmtId="0" fontId="4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5" fillId="49" borderId="0" applyNumberFormat="0" applyBorder="0" applyAlignment="0" applyProtection="0"/>
    <xf numFmtId="0" fontId="18" fillId="50" borderId="0" applyNumberFormat="0" applyBorder="0" applyAlignment="0" applyProtection="0"/>
    <xf numFmtId="0" fontId="2" fillId="0" borderId="0">
      <alignment/>
      <protection/>
    </xf>
    <xf numFmtId="0" fontId="46" fillId="0" borderId="0" applyNumberFormat="0" applyFill="0" applyBorder="0" applyAlignment="0" applyProtection="0"/>
    <xf numFmtId="0" fontId="47" fillId="51" borderId="0" applyNumberFormat="0" applyBorder="0" applyAlignment="0" applyProtection="0"/>
    <xf numFmtId="0" fontId="19" fillId="5" borderId="0" applyNumberFormat="0" applyBorder="0" applyAlignment="0" applyProtection="0"/>
    <xf numFmtId="0" fontId="4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49" fillId="0" borderId="17" applyNumberFormat="0" applyFill="0" applyAlignment="0" applyProtection="0"/>
    <xf numFmtId="0" fontId="21" fillId="0" borderId="18" applyNumberFormat="0" applyFill="0" applyAlignment="0" applyProtection="0"/>
    <xf numFmtId="0" fontId="5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54" borderId="0" applyNumberFormat="0" applyBorder="0" applyAlignment="0" applyProtection="0"/>
    <xf numFmtId="0" fontId="23" fillId="7" borderId="0" applyNumberFormat="0" applyBorder="0" applyAlignment="0" applyProtection="0"/>
  </cellStyleXfs>
  <cellXfs count="236">
    <xf numFmtId="0" fontId="0" fillId="0" borderId="0" xfId="0" applyFont="1" applyAlignment="1">
      <alignment/>
    </xf>
    <xf numFmtId="0" fontId="0" fillId="0" borderId="0" xfId="0" applyAlignment="1">
      <alignment/>
    </xf>
    <xf numFmtId="0" fontId="4" fillId="55" borderId="19" xfId="88" applyFont="1" applyFill="1" applyBorder="1">
      <alignment/>
      <protection/>
    </xf>
    <xf numFmtId="0" fontId="4" fillId="55" borderId="19" xfId="88" applyFont="1" applyFill="1" applyBorder="1" applyAlignment="1">
      <alignment horizontal="center"/>
      <protection/>
    </xf>
    <xf numFmtId="0" fontId="4" fillId="55" borderId="20" xfId="88" applyFont="1" applyFill="1" applyBorder="1" applyAlignment="1">
      <alignment horizontal="center"/>
      <protection/>
    </xf>
    <xf numFmtId="0" fontId="7" fillId="55" borderId="21" xfId="88" applyFont="1" applyFill="1" applyBorder="1" applyAlignment="1">
      <alignment horizontal="center" vertical="center"/>
      <protection/>
    </xf>
    <xf numFmtId="0" fontId="7" fillId="55" borderId="19" xfId="88" applyFont="1" applyFill="1" applyBorder="1" applyAlignment="1">
      <alignment horizontal="center" vertical="center"/>
      <protection/>
    </xf>
    <xf numFmtId="0" fontId="7" fillId="55" borderId="20" xfId="88" applyFont="1" applyFill="1" applyBorder="1" applyAlignment="1">
      <alignment horizontal="center" vertical="center"/>
      <protection/>
    </xf>
    <xf numFmtId="0" fontId="7" fillId="0" borderId="22" xfId="88" applyFont="1" applyFill="1" applyBorder="1" applyAlignment="1">
      <alignment horizontal="left" vertical="center"/>
      <protection/>
    </xf>
    <xf numFmtId="0" fontId="7" fillId="21" borderId="22" xfId="88" applyFont="1" applyFill="1" applyBorder="1" applyAlignment="1">
      <alignment horizontal="left" vertical="center"/>
      <protection/>
    </xf>
    <xf numFmtId="0" fontId="7" fillId="0" borderId="23" xfId="88" applyFont="1" applyFill="1" applyBorder="1" applyAlignment="1">
      <alignment horizontal="center" vertical="center"/>
      <protection/>
    </xf>
    <xf numFmtId="0" fontId="4" fillId="0" borderId="24" xfId="88" applyFont="1" applyFill="1" applyBorder="1" applyAlignment="1">
      <alignment horizontal="center" vertical="center" wrapText="1"/>
      <protection/>
    </xf>
    <xf numFmtId="0" fontId="4" fillId="0" borderId="22" xfId="88" applyFont="1" applyFill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2" fillId="0" borderId="0" xfId="88">
      <alignment/>
      <protection/>
    </xf>
    <xf numFmtId="0" fontId="2" fillId="0" borderId="0" xfId="88" applyAlignment="1">
      <alignment horizontal="center" vertical="center"/>
      <protection/>
    </xf>
    <xf numFmtId="0" fontId="2" fillId="0" borderId="25" xfId="88" applyBorder="1" applyAlignment="1">
      <alignment horizontal="center" vertical="center" wrapText="1"/>
      <protection/>
    </xf>
    <xf numFmtId="0" fontId="2" fillId="56" borderId="26" xfId="88" applyFill="1" applyBorder="1" applyAlignment="1">
      <alignment horizontal="center" vertical="center" wrapText="1"/>
      <protection/>
    </xf>
    <xf numFmtId="12" fontId="25" fillId="0" borderId="0" xfId="88" applyNumberFormat="1" applyFont="1" applyAlignment="1">
      <alignment horizontal="center" vertical="center" wrapText="1"/>
      <protection/>
    </xf>
    <xf numFmtId="12" fontId="26" fillId="0" borderId="0" xfId="88" applyNumberFormat="1" applyFont="1" applyAlignment="1">
      <alignment horizontal="center" vertical="center"/>
      <protection/>
    </xf>
    <xf numFmtId="0" fontId="2" fillId="0" borderId="0" xfId="88" applyAlignment="1">
      <alignment horizontal="center" vertical="center" wrapText="1"/>
      <protection/>
    </xf>
    <xf numFmtId="0" fontId="2" fillId="0" borderId="27" xfId="88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27" fillId="0" borderId="28" xfId="88" applyFont="1" applyBorder="1" applyAlignment="1">
      <alignment horizontal="center" vertical="center"/>
      <protection/>
    </xf>
    <xf numFmtId="0" fontId="2" fillId="0" borderId="29" xfId="88" applyBorder="1" applyAlignment="1">
      <alignment horizontal="center" vertical="center"/>
      <protection/>
    </xf>
    <xf numFmtId="0" fontId="27" fillId="0" borderId="29" xfId="88" applyFont="1" applyBorder="1" applyAlignment="1">
      <alignment horizontal="center" vertical="center"/>
      <protection/>
    </xf>
    <xf numFmtId="0" fontId="2" fillId="0" borderId="25" xfId="88" applyBorder="1" applyAlignment="1">
      <alignment horizontal="center" vertical="center"/>
      <protection/>
    </xf>
    <xf numFmtId="0" fontId="27" fillId="0" borderId="0" xfId="88" applyFont="1" applyAlignment="1">
      <alignment horizontal="center" vertical="center" wrapText="1"/>
      <protection/>
    </xf>
    <xf numFmtId="0" fontId="2" fillId="0" borderId="30" xfId="88" applyBorder="1" applyAlignment="1">
      <alignment horizontal="center" vertical="center"/>
      <protection/>
    </xf>
    <xf numFmtId="0" fontId="2" fillId="0" borderId="31" xfId="88" applyBorder="1" applyAlignment="1">
      <alignment horizontal="center" vertical="center"/>
      <protection/>
    </xf>
    <xf numFmtId="0" fontId="2" fillId="0" borderId="32" xfId="88" applyBorder="1" applyAlignment="1">
      <alignment horizontal="center" vertical="center"/>
      <protection/>
    </xf>
    <xf numFmtId="0" fontId="2" fillId="56" borderId="33" xfId="88" applyFill="1" applyBorder="1" applyAlignment="1">
      <alignment horizontal="center" vertical="center" wrapText="1"/>
      <protection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42" fillId="0" borderId="3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34" xfId="88" applyBorder="1" applyAlignment="1">
      <alignment horizontal="center" vertical="center"/>
      <protection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0" xfId="0" applyAlignment="1">
      <alignment/>
    </xf>
    <xf numFmtId="0" fontId="7" fillId="0" borderId="32" xfId="88" applyFont="1" applyFill="1" applyBorder="1" applyAlignment="1">
      <alignment horizontal="center" vertical="center"/>
      <protection/>
    </xf>
    <xf numFmtId="0" fontId="7" fillId="21" borderId="22" xfId="88" applyFont="1" applyFill="1" applyBorder="1" applyAlignment="1">
      <alignment horizontal="left" vertical="center"/>
      <protection/>
    </xf>
    <xf numFmtId="0" fontId="7" fillId="21" borderId="32" xfId="88" applyFont="1" applyFill="1" applyBorder="1" applyAlignment="1">
      <alignment horizontal="center" vertical="center"/>
      <protection/>
    </xf>
    <xf numFmtId="0" fontId="4" fillId="0" borderId="41" xfId="88" applyFont="1" applyFill="1" applyBorder="1">
      <alignment/>
      <protection/>
    </xf>
    <xf numFmtId="0" fontId="4" fillId="0" borderId="22" xfId="88" applyFont="1" applyFill="1" applyBorder="1">
      <alignment/>
      <protection/>
    </xf>
    <xf numFmtId="0" fontId="4" fillId="0" borderId="42" xfId="88" applyFont="1" applyFill="1" applyBorder="1" applyAlignment="1">
      <alignment horizontal="center" vertical="center" wrapText="1"/>
      <protection/>
    </xf>
    <xf numFmtId="0" fontId="4" fillId="0" borderId="42" xfId="88" applyFont="1" applyFill="1" applyBorder="1">
      <alignment/>
      <protection/>
    </xf>
    <xf numFmtId="0" fontId="4" fillId="0" borderId="43" xfId="0" applyFont="1" applyFill="1" applyBorder="1" applyAlignment="1">
      <alignment vertical="center"/>
    </xf>
    <xf numFmtId="0" fontId="4" fillId="0" borderId="41" xfId="88" applyFont="1" applyFill="1" applyBorder="1" applyAlignment="1">
      <alignment horizontal="center" vertical="center" wrapText="1"/>
      <protection/>
    </xf>
    <xf numFmtId="0" fontId="4" fillId="0" borderId="44" xfId="0" applyFont="1" applyFill="1" applyBorder="1" applyAlignment="1">
      <alignment/>
    </xf>
    <xf numFmtId="0" fontId="4" fillId="0" borderId="45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/>
    </xf>
    <xf numFmtId="0" fontId="4" fillId="0" borderId="4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4" xfId="88" applyFont="1" applyFill="1" applyBorder="1">
      <alignment/>
      <protection/>
    </xf>
    <xf numFmtId="0" fontId="7" fillId="21" borderId="46" xfId="88" applyFont="1" applyFill="1" applyBorder="1" applyAlignment="1">
      <alignment horizontal="left" vertical="center"/>
      <protection/>
    </xf>
    <xf numFmtId="0" fontId="5" fillId="57" borderId="22" xfId="88" applyFont="1" applyFill="1" applyBorder="1" applyAlignment="1">
      <alignment horizontal="left" vertical="center"/>
      <protection/>
    </xf>
    <xf numFmtId="0" fontId="5" fillId="57" borderId="23" xfId="88" applyFont="1" applyFill="1" applyBorder="1" applyAlignment="1">
      <alignment horizontal="center" vertical="center"/>
      <protection/>
    </xf>
    <xf numFmtId="0" fontId="5" fillId="57" borderId="42" xfId="88" applyFont="1" applyFill="1" applyBorder="1" applyAlignment="1">
      <alignment horizontal="left" vertical="center"/>
      <protection/>
    </xf>
    <xf numFmtId="0" fontId="5" fillId="21" borderId="22" xfId="88" applyFont="1" applyFill="1" applyBorder="1" applyAlignment="1">
      <alignment horizontal="left" vertical="center"/>
      <protection/>
    </xf>
    <xf numFmtId="0" fontId="5" fillId="21" borderId="23" xfId="88" applyFont="1" applyFill="1" applyBorder="1" applyAlignment="1">
      <alignment horizontal="center" vertical="center"/>
      <protection/>
    </xf>
    <xf numFmtId="0" fontId="7" fillId="21" borderId="47" xfId="88" applyFont="1" applyFill="1" applyBorder="1" applyAlignment="1">
      <alignment horizontal="left" vertical="center"/>
      <protection/>
    </xf>
    <xf numFmtId="0" fontId="7" fillId="21" borderId="40" xfId="88" applyFont="1" applyFill="1" applyBorder="1" applyAlignment="1">
      <alignment horizontal="center" vertical="center"/>
      <protection/>
    </xf>
    <xf numFmtId="0" fontId="7" fillId="57" borderId="22" xfId="88" applyFont="1" applyFill="1" applyBorder="1" applyAlignment="1">
      <alignment horizontal="left" vertical="center"/>
      <protection/>
    </xf>
    <xf numFmtId="0" fontId="7" fillId="57" borderId="32" xfId="88" applyFont="1" applyFill="1" applyBorder="1" applyAlignment="1">
      <alignment horizontal="center" vertical="center"/>
      <protection/>
    </xf>
    <xf numFmtId="0" fontId="5" fillId="55" borderId="48" xfId="88" applyFont="1" applyFill="1" applyBorder="1" applyAlignment="1">
      <alignment horizontal="center" vertical="center"/>
      <protection/>
    </xf>
    <xf numFmtId="0" fontId="5" fillId="55" borderId="41" xfId="88" applyFont="1" applyFill="1" applyBorder="1" applyAlignment="1">
      <alignment horizontal="center" vertical="center"/>
      <protection/>
    </xf>
    <xf numFmtId="0" fontId="5" fillId="55" borderId="49" xfId="88" applyFont="1" applyFill="1" applyBorder="1" applyAlignment="1">
      <alignment horizontal="center" vertical="center"/>
      <protection/>
    </xf>
    <xf numFmtId="0" fontId="5" fillId="21" borderId="26" xfId="88" applyFont="1" applyFill="1" applyBorder="1" applyAlignment="1">
      <alignment horizontal="center" vertical="center"/>
      <protection/>
    </xf>
    <xf numFmtId="0" fontId="5" fillId="57" borderId="26" xfId="88" applyFont="1" applyFill="1" applyBorder="1" applyAlignment="1">
      <alignment horizontal="center" vertical="center"/>
      <protection/>
    </xf>
    <xf numFmtId="0" fontId="7" fillId="57" borderId="26" xfId="88" applyFont="1" applyFill="1" applyBorder="1" applyAlignment="1">
      <alignment horizontal="center" vertical="center"/>
      <protection/>
    </xf>
    <xf numFmtId="0" fontId="52" fillId="21" borderId="43" xfId="0" applyFont="1" applyFill="1" applyBorder="1" applyAlignment="1">
      <alignment vertical="center"/>
    </xf>
    <xf numFmtId="0" fontId="4" fillId="21" borderId="41" xfId="88" applyFont="1" applyFill="1" applyBorder="1" applyAlignment="1">
      <alignment horizontal="center" vertical="center" wrapText="1"/>
      <protection/>
    </xf>
    <xf numFmtId="0" fontId="4" fillId="21" borderId="41" xfId="88" applyFont="1" applyFill="1" applyBorder="1">
      <alignment/>
      <protection/>
    </xf>
    <xf numFmtId="0" fontId="4" fillId="21" borderId="50" xfId="88" applyFont="1" applyFill="1" applyBorder="1" applyAlignment="1">
      <alignment horizontal="center"/>
      <protection/>
    </xf>
    <xf numFmtId="164" fontId="4" fillId="21" borderId="50" xfId="88" applyNumberFormat="1" applyFont="1" applyFill="1" applyBorder="1" applyAlignment="1">
      <alignment horizontal="center"/>
      <protection/>
    </xf>
    <xf numFmtId="0" fontId="53" fillId="21" borderId="44" xfId="0" applyFont="1" applyFill="1" applyBorder="1" applyAlignment="1">
      <alignment vertical="center"/>
    </xf>
    <xf numFmtId="0" fontId="4" fillId="21" borderId="22" xfId="88" applyFont="1" applyFill="1" applyBorder="1" applyAlignment="1">
      <alignment horizontal="center" vertical="center" wrapText="1"/>
      <protection/>
    </xf>
    <xf numFmtId="0" fontId="54" fillId="21" borderId="22" xfId="88" applyFont="1" applyFill="1" applyBorder="1">
      <alignment/>
      <protection/>
    </xf>
    <xf numFmtId="0" fontId="4" fillId="21" borderId="22" xfId="88" applyFont="1" applyFill="1" applyBorder="1">
      <alignment/>
      <protection/>
    </xf>
    <xf numFmtId="0" fontId="7" fillId="21" borderId="23" xfId="88" applyFont="1" applyFill="1" applyBorder="1" applyAlignment="1">
      <alignment horizontal="center" vertical="center"/>
      <protection/>
    </xf>
    <xf numFmtId="0" fontId="53" fillId="21" borderId="45" xfId="0" applyFont="1" applyFill="1" applyBorder="1" applyAlignment="1">
      <alignment vertical="center"/>
    </xf>
    <xf numFmtId="0" fontId="4" fillId="21" borderId="42" xfId="88" applyFont="1" applyFill="1" applyBorder="1" applyAlignment="1">
      <alignment horizontal="center" vertical="center" wrapText="1"/>
      <protection/>
    </xf>
    <xf numFmtId="0" fontId="4" fillId="21" borderId="42" xfId="88" applyFont="1" applyFill="1" applyBorder="1">
      <alignment/>
      <protection/>
    </xf>
    <xf numFmtId="0" fontId="4" fillId="21" borderId="24" xfId="0" applyFont="1" applyFill="1" applyBorder="1" applyAlignment="1">
      <alignment/>
    </xf>
    <xf numFmtId="0" fontId="4" fillId="21" borderId="24" xfId="88" applyFont="1" applyFill="1" applyBorder="1" applyAlignment="1">
      <alignment horizontal="center" vertical="center" wrapText="1"/>
      <protection/>
    </xf>
    <xf numFmtId="0" fontId="4" fillId="21" borderId="24" xfId="88" applyFont="1" applyFill="1" applyBorder="1">
      <alignment/>
      <protection/>
    </xf>
    <xf numFmtId="0" fontId="4" fillId="21" borderId="22" xfId="0" applyFont="1" applyFill="1" applyBorder="1" applyAlignment="1">
      <alignment/>
    </xf>
    <xf numFmtId="0" fontId="4" fillId="21" borderId="42" xfId="0" applyFont="1" applyFill="1" applyBorder="1" applyAlignment="1">
      <alignment/>
    </xf>
    <xf numFmtId="0" fontId="4" fillId="21" borderId="41" xfId="0" applyFont="1" applyFill="1" applyBorder="1" applyAlignment="1">
      <alignment/>
    </xf>
    <xf numFmtId="0" fontId="4" fillId="21" borderId="50" xfId="88" applyFont="1" applyFill="1" applyBorder="1" applyAlignment="1">
      <alignment horizontal="center" vertical="center" wrapText="1"/>
      <protection/>
    </xf>
    <xf numFmtId="0" fontId="4" fillId="21" borderId="51" xfId="88" applyFont="1" applyFill="1" applyBorder="1">
      <alignment/>
      <protection/>
    </xf>
    <xf numFmtId="0" fontId="4" fillId="21" borderId="33" xfId="88" applyFont="1" applyFill="1" applyBorder="1">
      <alignment/>
      <protection/>
    </xf>
    <xf numFmtId="0" fontId="4" fillId="21" borderId="52" xfId="88" applyFont="1" applyFill="1" applyBorder="1">
      <alignment/>
      <protection/>
    </xf>
    <xf numFmtId="0" fontId="4" fillId="21" borderId="47" xfId="88" applyFont="1" applyFill="1" applyBorder="1">
      <alignment/>
      <protection/>
    </xf>
    <xf numFmtId="0" fontId="4" fillId="21" borderId="24" xfId="0" applyFont="1" applyFill="1" applyBorder="1" applyAlignment="1">
      <alignment horizontal="left" vertical="center" wrapText="1"/>
    </xf>
    <xf numFmtId="0" fontId="4" fillId="21" borderId="42" xfId="0" applyFont="1" applyFill="1" applyBorder="1" applyAlignment="1">
      <alignment horizontal="left" vertical="center" wrapText="1"/>
    </xf>
    <xf numFmtId="0" fontId="4" fillId="21" borderId="47" xfId="88" applyFont="1" applyFill="1" applyBorder="1" applyAlignment="1">
      <alignment horizontal="center" vertical="center" wrapText="1"/>
      <protection/>
    </xf>
    <xf numFmtId="0" fontId="4" fillId="21" borderId="41" xfId="0" applyFont="1" applyFill="1" applyBorder="1" applyAlignment="1">
      <alignment horizontal="left" vertical="center" wrapText="1"/>
    </xf>
    <xf numFmtId="0" fontId="4" fillId="21" borderId="22" xfId="0" applyFont="1" applyFill="1" applyBorder="1" applyAlignment="1">
      <alignment horizontal="left" vertical="center" wrapText="1"/>
    </xf>
    <xf numFmtId="0" fontId="4" fillId="21" borderId="43" xfId="0" applyFont="1" applyFill="1" applyBorder="1" applyAlignment="1">
      <alignment vertical="center"/>
    </xf>
    <xf numFmtId="0" fontId="4" fillId="21" borderId="44" xfId="0" applyFont="1" applyFill="1" applyBorder="1" applyAlignment="1">
      <alignment/>
    </xf>
    <xf numFmtId="0" fontId="4" fillId="21" borderId="45" xfId="0" applyFont="1" applyFill="1" applyBorder="1" applyAlignment="1">
      <alignment vertical="center" wrapText="1"/>
    </xf>
    <xf numFmtId="0" fontId="6" fillId="57" borderId="41" xfId="0" applyFont="1" applyFill="1" applyBorder="1" applyAlignment="1">
      <alignment/>
    </xf>
    <xf numFmtId="0" fontId="4" fillId="57" borderId="41" xfId="88" applyFont="1" applyFill="1" applyBorder="1" applyAlignment="1">
      <alignment horizontal="center" vertical="center" wrapText="1"/>
      <protection/>
    </xf>
    <xf numFmtId="0" fontId="4" fillId="57" borderId="41" xfId="88" applyFont="1" applyFill="1" applyBorder="1">
      <alignment/>
      <protection/>
    </xf>
    <xf numFmtId="0" fontId="4" fillId="57" borderId="50" xfId="88" applyFont="1" applyFill="1" applyBorder="1" applyAlignment="1">
      <alignment horizontal="center"/>
      <protection/>
    </xf>
    <xf numFmtId="164" fontId="4" fillId="57" borderId="50" xfId="88" applyNumberFormat="1" applyFont="1" applyFill="1" applyBorder="1" applyAlignment="1">
      <alignment horizontal="center"/>
      <protection/>
    </xf>
    <xf numFmtId="0" fontId="6" fillId="57" borderId="22" xfId="0" applyFont="1" applyFill="1" applyBorder="1" applyAlignment="1">
      <alignment/>
    </xf>
    <xf numFmtId="0" fontId="4" fillId="57" borderId="22" xfId="88" applyFont="1" applyFill="1" applyBorder="1" applyAlignment="1">
      <alignment horizontal="center" vertical="center" wrapText="1"/>
      <protection/>
    </xf>
    <xf numFmtId="0" fontId="4" fillId="57" borderId="22" xfId="88" applyFont="1" applyFill="1" applyBorder="1">
      <alignment/>
      <protection/>
    </xf>
    <xf numFmtId="0" fontId="7" fillId="57" borderId="23" xfId="88" applyFont="1" applyFill="1" applyBorder="1" applyAlignment="1">
      <alignment horizontal="center" vertical="center"/>
      <protection/>
    </xf>
    <xf numFmtId="0" fontId="6" fillId="57" borderId="45" xfId="0" applyFont="1" applyFill="1" applyBorder="1" applyAlignment="1">
      <alignment/>
    </xf>
    <xf numFmtId="0" fontId="4" fillId="57" borderId="42" xfId="88" applyFont="1" applyFill="1" applyBorder="1" applyAlignment="1">
      <alignment horizontal="center" vertical="center" wrapText="1"/>
      <protection/>
    </xf>
    <xf numFmtId="0" fontId="4" fillId="57" borderId="42" xfId="88" applyFont="1" applyFill="1" applyBorder="1">
      <alignment/>
      <protection/>
    </xf>
    <xf numFmtId="0" fontId="4" fillId="57" borderId="22" xfId="88" applyFont="1" applyFill="1" applyBorder="1" applyAlignment="1">
      <alignment horizontal="left" vertical="center"/>
      <protection/>
    </xf>
    <xf numFmtId="0" fontId="4" fillId="57" borderId="42" xfId="88" applyFont="1" applyFill="1" applyBorder="1" applyAlignment="1">
      <alignment horizontal="left" vertical="center" wrapText="1"/>
      <protection/>
    </xf>
    <xf numFmtId="0" fontId="24" fillId="57" borderId="24" xfId="88" applyFont="1" applyFill="1" applyBorder="1" applyAlignment="1">
      <alignment horizontal="left" vertical="center"/>
      <protection/>
    </xf>
    <xf numFmtId="0" fontId="4" fillId="57" borderId="50" xfId="88" applyFont="1" applyFill="1" applyBorder="1" applyAlignment="1">
      <alignment horizontal="center" vertical="center" wrapText="1"/>
      <protection/>
    </xf>
    <xf numFmtId="0" fontId="4" fillId="57" borderId="51" xfId="88" applyFont="1" applyFill="1" applyBorder="1">
      <alignment/>
      <protection/>
    </xf>
    <xf numFmtId="0" fontId="4" fillId="57" borderId="43" xfId="88" applyFont="1" applyFill="1" applyBorder="1">
      <alignment/>
      <protection/>
    </xf>
    <xf numFmtId="0" fontId="4" fillId="57" borderId="42" xfId="88" applyFont="1" applyFill="1" applyBorder="1" applyAlignment="1">
      <alignment horizontal="left" vertical="center"/>
      <protection/>
    </xf>
    <xf numFmtId="0" fontId="4" fillId="57" borderId="33" xfId="88" applyFont="1" applyFill="1" applyBorder="1">
      <alignment/>
      <protection/>
    </xf>
    <xf numFmtId="0" fontId="4" fillId="57" borderId="52" xfId="88" applyFont="1" applyFill="1" applyBorder="1">
      <alignment/>
      <protection/>
    </xf>
    <xf numFmtId="0" fontId="4" fillId="57" borderId="41" xfId="0" applyFont="1" applyFill="1" applyBorder="1" applyAlignment="1">
      <alignment/>
    </xf>
    <xf numFmtId="0" fontId="4" fillId="57" borderId="22" xfId="0" applyFont="1" applyFill="1" applyBorder="1" applyAlignment="1">
      <alignment/>
    </xf>
    <xf numFmtId="0" fontId="4" fillId="57" borderId="42" xfId="0" applyFont="1" applyFill="1" applyBorder="1" applyAlignment="1">
      <alignment/>
    </xf>
    <xf numFmtId="0" fontId="4" fillId="57" borderId="24" xfId="0" applyFont="1" applyFill="1" applyBorder="1" applyAlignment="1">
      <alignment/>
    </xf>
    <xf numFmtId="0" fontId="4" fillId="57" borderId="24" xfId="88" applyFont="1" applyFill="1" applyBorder="1" applyAlignment="1">
      <alignment horizontal="center" vertical="center" wrapText="1"/>
      <protection/>
    </xf>
    <xf numFmtId="0" fontId="4" fillId="57" borderId="24" xfId="88" applyFont="1" applyFill="1" applyBorder="1">
      <alignment/>
      <protection/>
    </xf>
    <xf numFmtId="0" fontId="4" fillId="0" borderId="48" xfId="88" applyFont="1" applyFill="1" applyBorder="1" applyAlignment="1">
      <alignment horizontal="center" vertical="center" wrapText="1"/>
      <protection/>
    </xf>
    <xf numFmtId="0" fontId="4" fillId="0" borderId="26" xfId="88" applyFont="1" applyFill="1" applyBorder="1" applyAlignment="1">
      <alignment horizontal="center" vertical="center" wrapText="1"/>
      <protection/>
    </xf>
    <xf numFmtId="0" fontId="4" fillId="0" borderId="53" xfId="88" applyFont="1" applyFill="1" applyBorder="1" applyAlignment="1">
      <alignment horizontal="center" vertical="center" wrapText="1"/>
      <protection/>
    </xf>
    <xf numFmtId="0" fontId="52" fillId="0" borderId="50" xfId="0" applyFont="1" applyFill="1" applyBorder="1" applyAlignment="1">
      <alignment horizontal="center" vertical="center" wrapText="1"/>
    </xf>
    <xf numFmtId="0" fontId="52" fillId="0" borderId="46" xfId="0" applyFont="1" applyFill="1" applyBorder="1" applyAlignment="1">
      <alignment horizontal="center" vertical="center" wrapText="1"/>
    </xf>
    <xf numFmtId="0" fontId="52" fillId="0" borderId="28" xfId="0" applyFont="1" applyFill="1" applyBorder="1" applyAlignment="1">
      <alignment horizontal="center" vertical="center" wrapText="1"/>
    </xf>
    <xf numFmtId="0" fontId="4" fillId="57" borderId="24" xfId="88" applyFont="1" applyFill="1" applyBorder="1" applyAlignment="1">
      <alignment horizontal="center" vertical="center" wrapText="1"/>
      <protection/>
    </xf>
    <xf numFmtId="0" fontId="4" fillId="57" borderId="22" xfId="88" applyFont="1" applyFill="1" applyBorder="1" applyAlignment="1">
      <alignment horizontal="center" vertical="center" wrapText="1"/>
      <protection/>
    </xf>
    <xf numFmtId="0" fontId="4" fillId="57" borderId="47" xfId="88" applyFont="1" applyFill="1" applyBorder="1" applyAlignment="1">
      <alignment horizontal="center" vertical="center" wrapText="1"/>
      <protection/>
    </xf>
    <xf numFmtId="0" fontId="52" fillId="57" borderId="24" xfId="0" applyFont="1" applyFill="1" applyBorder="1" applyAlignment="1">
      <alignment horizontal="center" vertical="center" wrapText="1"/>
    </xf>
    <xf numFmtId="0" fontId="52" fillId="57" borderId="22" xfId="0" applyFont="1" applyFill="1" applyBorder="1" applyAlignment="1">
      <alignment horizontal="center" vertical="center" wrapText="1"/>
    </xf>
    <xf numFmtId="0" fontId="52" fillId="57" borderId="42" xfId="0" applyFont="1" applyFill="1" applyBorder="1" applyAlignment="1">
      <alignment horizontal="center" vertical="center" wrapText="1"/>
    </xf>
    <xf numFmtId="0" fontId="7" fillId="57" borderId="49" xfId="88" applyFont="1" applyFill="1" applyBorder="1" applyAlignment="1">
      <alignment horizontal="center" vertical="center"/>
      <protection/>
    </xf>
    <xf numFmtId="0" fontId="7" fillId="57" borderId="23" xfId="88" applyFont="1" applyFill="1" applyBorder="1" applyAlignment="1">
      <alignment horizontal="center" vertical="center"/>
      <protection/>
    </xf>
    <xf numFmtId="0" fontId="7" fillId="57" borderId="54" xfId="88" applyFont="1" applyFill="1" applyBorder="1" applyAlignment="1">
      <alignment horizontal="center" vertical="center"/>
      <protection/>
    </xf>
    <xf numFmtId="0" fontId="7" fillId="0" borderId="49" xfId="88" applyFont="1" applyFill="1" applyBorder="1" applyAlignment="1">
      <alignment horizontal="center" vertical="center"/>
      <protection/>
    </xf>
    <xf numFmtId="0" fontId="7" fillId="0" borderId="23" xfId="88" applyFont="1" applyFill="1" applyBorder="1" applyAlignment="1">
      <alignment horizontal="center" vertical="center"/>
      <protection/>
    </xf>
    <xf numFmtId="0" fontId="7" fillId="0" borderId="54" xfId="88" applyFont="1" applyFill="1" applyBorder="1" applyAlignment="1">
      <alignment horizontal="center" vertical="center"/>
      <protection/>
    </xf>
    <xf numFmtId="0" fontId="52" fillId="57" borderId="50" xfId="0" applyFont="1" applyFill="1" applyBorder="1" applyAlignment="1">
      <alignment horizontal="center" vertical="center" wrapText="1"/>
    </xf>
    <xf numFmtId="0" fontId="52" fillId="57" borderId="46" xfId="0" applyFont="1" applyFill="1" applyBorder="1" applyAlignment="1">
      <alignment horizontal="center" vertical="center" wrapText="1"/>
    </xf>
    <xf numFmtId="0" fontId="52" fillId="57" borderId="28" xfId="0" applyFont="1" applyFill="1" applyBorder="1" applyAlignment="1">
      <alignment horizontal="center" vertical="center" wrapText="1"/>
    </xf>
    <xf numFmtId="0" fontId="52" fillId="21" borderId="50" xfId="0" applyFont="1" applyFill="1" applyBorder="1" applyAlignment="1">
      <alignment horizontal="center" vertical="center" wrapText="1"/>
    </xf>
    <xf numFmtId="0" fontId="52" fillId="21" borderId="46" xfId="0" applyFont="1" applyFill="1" applyBorder="1" applyAlignment="1">
      <alignment horizontal="center" vertical="center" wrapText="1"/>
    </xf>
    <xf numFmtId="0" fontId="52" fillId="21" borderId="28" xfId="0" applyFont="1" applyFill="1" applyBorder="1" applyAlignment="1">
      <alignment horizontal="center" vertical="center" wrapText="1"/>
    </xf>
    <xf numFmtId="0" fontId="7" fillId="21" borderId="49" xfId="88" applyFont="1" applyFill="1" applyBorder="1" applyAlignment="1">
      <alignment horizontal="center" vertical="center"/>
      <protection/>
    </xf>
    <xf numFmtId="0" fontId="7" fillId="21" borderId="23" xfId="88" applyFont="1" applyFill="1" applyBorder="1" applyAlignment="1">
      <alignment horizontal="center" vertical="center"/>
      <protection/>
    </xf>
    <xf numFmtId="0" fontId="7" fillId="21" borderId="54" xfId="88" applyFont="1" applyFill="1" applyBorder="1" applyAlignment="1">
      <alignment horizontal="center" vertical="center"/>
      <protection/>
    </xf>
    <xf numFmtId="0" fontId="4" fillId="21" borderId="55" xfId="88" applyFont="1" applyFill="1" applyBorder="1" applyAlignment="1">
      <alignment horizontal="center" vertical="center" wrapText="1"/>
      <protection/>
    </xf>
    <xf numFmtId="0" fontId="4" fillId="21" borderId="56" xfId="88" applyFont="1" applyFill="1" applyBorder="1" applyAlignment="1">
      <alignment horizontal="center" vertical="center" wrapText="1"/>
      <protection/>
    </xf>
    <xf numFmtId="0" fontId="4" fillId="21" borderId="57" xfId="88" applyFont="1" applyFill="1" applyBorder="1" applyAlignment="1">
      <alignment horizontal="center" vertical="center" wrapText="1"/>
      <protection/>
    </xf>
    <xf numFmtId="0" fontId="4" fillId="57" borderId="41" xfId="88" applyFont="1" applyFill="1" applyBorder="1" applyAlignment="1">
      <alignment horizontal="center" vertical="center" wrapText="1"/>
      <protection/>
    </xf>
    <xf numFmtId="0" fontId="4" fillId="57" borderId="42" xfId="88" applyFont="1" applyFill="1" applyBorder="1" applyAlignment="1">
      <alignment horizontal="center" vertical="center" wrapText="1"/>
      <protection/>
    </xf>
    <xf numFmtId="0" fontId="4" fillId="57" borderId="55" xfId="88" applyFont="1" applyFill="1" applyBorder="1" applyAlignment="1">
      <alignment horizontal="center" vertical="center" wrapText="1"/>
      <protection/>
    </xf>
    <xf numFmtId="0" fontId="4" fillId="57" borderId="56" xfId="88" applyFont="1" applyFill="1" applyBorder="1" applyAlignment="1">
      <alignment horizontal="center" vertical="center" wrapText="1"/>
      <protection/>
    </xf>
    <xf numFmtId="0" fontId="4" fillId="57" borderId="57" xfId="88" applyFont="1" applyFill="1" applyBorder="1" applyAlignment="1">
      <alignment horizontal="center" vertical="center" wrapText="1"/>
      <protection/>
    </xf>
    <xf numFmtId="0" fontId="4" fillId="21" borderId="50" xfId="88" applyFont="1" applyFill="1" applyBorder="1" applyAlignment="1">
      <alignment horizontal="center" vertical="center" wrapText="1"/>
      <protection/>
    </xf>
    <xf numFmtId="0" fontId="4" fillId="21" borderId="46" xfId="88" applyFont="1" applyFill="1" applyBorder="1" applyAlignment="1">
      <alignment horizontal="center" vertical="center" wrapText="1"/>
      <protection/>
    </xf>
    <xf numFmtId="0" fontId="52" fillId="21" borderId="41" xfId="0" applyFont="1" applyFill="1" applyBorder="1" applyAlignment="1">
      <alignment horizontal="center" vertical="center" wrapText="1"/>
    </xf>
    <xf numFmtId="0" fontId="52" fillId="21" borderId="22" xfId="0" applyFont="1" applyFill="1" applyBorder="1" applyAlignment="1">
      <alignment horizontal="center" vertical="center" wrapText="1"/>
    </xf>
    <xf numFmtId="0" fontId="52" fillId="21" borderId="42" xfId="0" applyFont="1" applyFill="1" applyBorder="1" applyAlignment="1">
      <alignment horizontal="center" vertical="center" wrapText="1"/>
    </xf>
    <xf numFmtId="0" fontId="4" fillId="21" borderId="24" xfId="88" applyFont="1" applyFill="1" applyBorder="1" applyAlignment="1">
      <alignment horizontal="center" vertical="center" wrapText="1"/>
      <protection/>
    </xf>
    <xf numFmtId="0" fontId="4" fillId="21" borderId="22" xfId="88" applyFont="1" applyFill="1" applyBorder="1" applyAlignment="1">
      <alignment horizontal="center" vertical="center" wrapText="1"/>
      <protection/>
    </xf>
    <xf numFmtId="0" fontId="4" fillId="21" borderId="55" xfId="0" applyFont="1" applyFill="1" applyBorder="1" applyAlignment="1">
      <alignment horizontal="center" vertical="center" wrapText="1"/>
    </xf>
    <xf numFmtId="0" fontId="4" fillId="21" borderId="56" xfId="0" applyFont="1" applyFill="1" applyBorder="1" applyAlignment="1">
      <alignment horizontal="center" vertical="center" wrapText="1"/>
    </xf>
    <xf numFmtId="0" fontId="4" fillId="21" borderId="57" xfId="0" applyFont="1" applyFill="1" applyBorder="1" applyAlignment="1">
      <alignment horizontal="center" vertical="center" wrapText="1"/>
    </xf>
    <xf numFmtId="0" fontId="4" fillId="57" borderId="55" xfId="69" applyFont="1" applyFill="1" applyBorder="1" applyAlignment="1" applyProtection="1">
      <alignment horizontal="center" vertical="center" wrapText="1"/>
      <protection/>
    </xf>
    <xf numFmtId="0" fontId="4" fillId="57" borderId="56" xfId="69" applyFont="1" applyFill="1" applyBorder="1" applyAlignment="1" applyProtection="1">
      <alignment horizontal="center" vertical="center" wrapText="1"/>
      <protection/>
    </xf>
    <xf numFmtId="0" fontId="4" fillId="57" borderId="57" xfId="69" applyFont="1" applyFill="1" applyBorder="1" applyAlignment="1" applyProtection="1">
      <alignment horizontal="center" vertical="center" wrapText="1"/>
      <protection/>
    </xf>
    <xf numFmtId="0" fontId="4" fillId="57" borderId="50" xfId="88" applyFont="1" applyFill="1" applyBorder="1" applyAlignment="1">
      <alignment horizontal="center" vertical="center" wrapText="1"/>
      <protection/>
    </xf>
    <xf numFmtId="0" fontId="4" fillId="57" borderId="46" xfId="88" applyFont="1" applyFill="1" applyBorder="1" applyAlignment="1">
      <alignment horizontal="center" vertical="center" wrapText="1"/>
      <protection/>
    </xf>
    <xf numFmtId="0" fontId="4" fillId="57" borderId="28" xfId="88" applyFont="1" applyFill="1" applyBorder="1" applyAlignment="1">
      <alignment horizontal="center" vertical="center" wrapText="1"/>
      <protection/>
    </xf>
    <xf numFmtId="0" fontId="4" fillId="0" borderId="24" xfId="88" applyFont="1" applyFill="1" applyBorder="1" applyAlignment="1">
      <alignment horizontal="center" vertical="center" wrapText="1"/>
      <protection/>
    </xf>
    <xf numFmtId="0" fontId="4" fillId="0" borderId="22" xfId="88" applyFont="1" applyFill="1" applyBorder="1" applyAlignment="1">
      <alignment horizontal="center" vertical="center" wrapText="1"/>
      <protection/>
    </xf>
    <xf numFmtId="0" fontId="55" fillId="0" borderId="0" xfId="88" applyFont="1" applyAlignment="1">
      <alignment horizontal="center" vertical="center"/>
      <protection/>
    </xf>
    <xf numFmtId="0" fontId="4" fillId="57" borderId="50" xfId="69" applyFont="1" applyFill="1" applyBorder="1" applyAlignment="1" applyProtection="1">
      <alignment horizontal="center" vertical="center" wrapText="1"/>
      <protection/>
    </xf>
    <xf numFmtId="0" fontId="4" fillId="57" borderId="46" xfId="69" applyFont="1" applyFill="1" applyBorder="1" applyAlignment="1" applyProtection="1">
      <alignment horizontal="center" vertical="center" wrapText="1"/>
      <protection/>
    </xf>
    <xf numFmtId="0" fontId="4" fillId="57" borderId="28" xfId="69" applyFont="1" applyFill="1" applyBorder="1" applyAlignment="1" applyProtection="1">
      <alignment horizontal="center" vertical="center" wrapText="1"/>
      <protection/>
    </xf>
    <xf numFmtId="0" fontId="54" fillId="0" borderId="35" xfId="88" applyFont="1" applyBorder="1" applyAlignment="1">
      <alignment horizontal="center" vertical="center"/>
      <protection/>
    </xf>
    <xf numFmtId="0" fontId="4" fillId="21" borderId="50" xfId="69" applyFont="1" applyFill="1" applyBorder="1" applyAlignment="1" applyProtection="1">
      <alignment horizontal="center" vertical="center" wrapText="1"/>
      <protection/>
    </xf>
    <xf numFmtId="0" fontId="4" fillId="21" borderId="46" xfId="69" applyFont="1" applyFill="1" applyBorder="1" applyAlignment="1" applyProtection="1">
      <alignment horizontal="center" vertical="center" wrapText="1"/>
      <protection/>
    </xf>
    <xf numFmtId="0" fontId="4" fillId="21" borderId="28" xfId="69" applyFont="1" applyFill="1" applyBorder="1" applyAlignment="1" applyProtection="1">
      <alignment horizontal="center" vertical="center" wrapText="1"/>
      <protection/>
    </xf>
    <xf numFmtId="0" fontId="4" fillId="21" borderId="28" xfId="88" applyFont="1" applyFill="1" applyBorder="1" applyAlignment="1">
      <alignment horizontal="center" vertical="center" wrapText="1"/>
      <protection/>
    </xf>
    <xf numFmtId="0" fontId="52" fillId="21" borderId="24" xfId="0" applyFont="1" applyFill="1" applyBorder="1" applyAlignment="1">
      <alignment horizontal="center" vertical="center" wrapText="1"/>
    </xf>
    <xf numFmtId="0" fontId="2" fillId="0" borderId="58" xfId="88" applyBorder="1" applyAlignment="1">
      <alignment horizontal="center" vertical="center" wrapText="1"/>
      <protection/>
    </xf>
    <xf numFmtId="0" fontId="2" fillId="0" borderId="59" xfId="88" applyBorder="1" applyAlignment="1">
      <alignment horizontal="center" vertical="center" wrapText="1"/>
      <protection/>
    </xf>
    <xf numFmtId="0" fontId="2" fillId="0" borderId="60" xfId="88" applyBorder="1" applyAlignment="1">
      <alignment horizontal="center" vertical="center" wrapText="1"/>
      <protection/>
    </xf>
    <xf numFmtId="0" fontId="2" fillId="0" borderId="61" xfId="88" applyBorder="1" applyAlignment="1">
      <alignment horizontal="center" vertical="center" wrapText="1"/>
      <protection/>
    </xf>
    <xf numFmtId="0" fontId="28" fillId="0" borderId="29" xfId="88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0" fontId="7" fillId="21" borderId="62" xfId="88" applyFont="1" applyFill="1" applyBorder="1" applyAlignment="1">
      <alignment horizontal="center" vertical="center"/>
      <protection/>
    </xf>
    <xf numFmtId="0" fontId="7" fillId="57" borderId="47" xfId="88" applyFont="1" applyFill="1" applyBorder="1" applyAlignment="1">
      <alignment horizontal="left" vertical="center"/>
      <protection/>
    </xf>
    <xf numFmtId="0" fontId="7" fillId="57" borderId="24" xfId="88" applyFont="1" applyFill="1" applyBorder="1" applyAlignment="1">
      <alignment horizontal="left" vertical="center"/>
      <protection/>
    </xf>
    <xf numFmtId="0" fontId="4" fillId="21" borderId="46" xfId="88" applyFont="1" applyFill="1" applyBorder="1" applyAlignment="1">
      <alignment horizontal="center"/>
      <protection/>
    </xf>
    <xf numFmtId="0" fontId="4" fillId="21" borderId="41" xfId="88" applyFont="1" applyFill="1" applyBorder="1" applyAlignment="1">
      <alignment horizontal="center"/>
      <protection/>
    </xf>
    <xf numFmtId="164" fontId="4" fillId="21" borderId="46" xfId="88" applyNumberFormat="1" applyFont="1" applyFill="1" applyBorder="1" applyAlignment="1">
      <alignment horizontal="center"/>
      <protection/>
    </xf>
    <xf numFmtId="164" fontId="4" fillId="21" borderId="22" xfId="88" applyNumberFormat="1" applyFont="1" applyFill="1" applyBorder="1" applyAlignment="1">
      <alignment horizontal="center"/>
      <protection/>
    </xf>
    <xf numFmtId="0" fontId="4" fillId="21" borderId="22" xfId="88" applyFont="1" applyFill="1" applyBorder="1" applyAlignment="1">
      <alignment horizontal="center"/>
      <protection/>
    </xf>
    <xf numFmtId="0" fontId="4" fillId="0" borderId="46" xfId="88" applyFont="1" applyFill="1" applyBorder="1" applyAlignment="1">
      <alignment horizontal="center"/>
      <protection/>
    </xf>
    <xf numFmtId="164" fontId="4" fillId="0" borderId="46" xfId="88" applyNumberFormat="1" applyFont="1" applyFill="1" applyBorder="1" applyAlignment="1">
      <alignment horizontal="center"/>
      <protection/>
    </xf>
    <xf numFmtId="0" fontId="4" fillId="0" borderId="41" xfId="88" applyFont="1" applyFill="1" applyBorder="1" applyAlignment="1">
      <alignment horizontal="center"/>
      <protection/>
    </xf>
    <xf numFmtId="164" fontId="4" fillId="0" borderId="41" xfId="88" applyNumberFormat="1" applyFont="1" applyFill="1" applyBorder="1" applyAlignment="1">
      <alignment horizontal="center"/>
      <protection/>
    </xf>
    <xf numFmtId="0" fontId="4" fillId="0" borderId="22" xfId="88" applyFont="1" applyFill="1" applyBorder="1" applyAlignment="1">
      <alignment horizontal="center"/>
      <protection/>
    </xf>
    <xf numFmtId="164" fontId="4" fillId="0" borderId="22" xfId="88" applyNumberFormat="1" applyFont="1" applyFill="1" applyBorder="1" applyAlignment="1">
      <alignment horizontal="center"/>
      <protection/>
    </xf>
    <xf numFmtId="0" fontId="4" fillId="57" borderId="46" xfId="88" applyFont="1" applyFill="1" applyBorder="1" applyAlignment="1">
      <alignment horizontal="center"/>
      <protection/>
    </xf>
    <xf numFmtId="164" fontId="4" fillId="57" borderId="46" xfId="88" applyNumberFormat="1" applyFont="1" applyFill="1" applyBorder="1" applyAlignment="1">
      <alignment horizontal="center"/>
      <protection/>
    </xf>
    <xf numFmtId="0" fontId="4" fillId="57" borderId="41" xfId="88" applyFont="1" applyFill="1" applyBorder="1" applyAlignment="1">
      <alignment horizontal="center"/>
      <protection/>
    </xf>
    <xf numFmtId="164" fontId="4" fillId="57" borderId="41" xfId="88" applyNumberFormat="1" applyFont="1" applyFill="1" applyBorder="1" applyAlignment="1">
      <alignment horizontal="center"/>
      <protection/>
    </xf>
    <xf numFmtId="0" fontId="4" fillId="57" borderId="22" xfId="88" applyFont="1" applyFill="1" applyBorder="1" applyAlignment="1">
      <alignment horizontal="center"/>
      <protection/>
    </xf>
    <xf numFmtId="164" fontId="4" fillId="57" borderId="22" xfId="88" applyNumberFormat="1" applyFont="1" applyFill="1" applyBorder="1" applyAlignment="1">
      <alignment horizontal="center"/>
      <protection/>
    </xf>
    <xf numFmtId="164" fontId="4" fillId="21" borderId="41" xfId="88" applyNumberFormat="1" applyFont="1" applyFill="1" applyBorder="1" applyAlignment="1">
      <alignment horizontal="center"/>
      <protection/>
    </xf>
    <xf numFmtId="0" fontId="4" fillId="57" borderId="42" xfId="88" applyFont="1" applyFill="1" applyBorder="1" applyAlignment="1">
      <alignment horizontal="center"/>
      <protection/>
    </xf>
    <xf numFmtId="164" fontId="4" fillId="57" borderId="42" xfId="88" applyNumberFormat="1" applyFont="1" applyFill="1" applyBorder="1" applyAlignment="1">
      <alignment horizontal="center"/>
      <protection/>
    </xf>
    <xf numFmtId="0" fontId="7" fillId="21" borderId="28" xfId="88" applyFont="1" applyFill="1" applyBorder="1" applyAlignment="1">
      <alignment horizontal="left" vertical="center"/>
      <protection/>
    </xf>
    <xf numFmtId="0" fontId="7" fillId="57" borderId="39" xfId="88" applyFont="1" applyFill="1" applyBorder="1" applyAlignment="1">
      <alignment horizontal="center" vertical="center"/>
      <protection/>
    </xf>
    <xf numFmtId="0" fontId="7" fillId="21" borderId="63" xfId="88" applyFont="1" applyFill="1" applyBorder="1" applyAlignment="1">
      <alignment horizontal="center" vertical="center"/>
      <protection/>
    </xf>
    <xf numFmtId="0" fontId="7" fillId="21" borderId="53" xfId="88" applyFont="1" applyFill="1" applyBorder="1" applyAlignment="1">
      <alignment horizontal="center" vertical="center"/>
      <protection/>
    </xf>
    <xf numFmtId="0" fontId="0" fillId="0" borderId="64" xfId="0" applyBorder="1" applyAlignment="1">
      <alignment/>
    </xf>
    <xf numFmtId="0" fontId="4" fillId="21" borderId="47" xfId="88" applyFont="1" applyFill="1" applyBorder="1" applyAlignment="1">
      <alignment horizontal="center" vertical="center" wrapText="1"/>
      <protection/>
    </xf>
    <xf numFmtId="0" fontId="4" fillId="57" borderId="47" xfId="88" applyFont="1" applyFill="1" applyBorder="1" applyAlignment="1">
      <alignment horizontal="left" vertical="center"/>
      <protection/>
    </xf>
    <xf numFmtId="0" fontId="4" fillId="21" borderId="47" xfId="0" applyFont="1" applyFill="1" applyBorder="1" applyAlignment="1">
      <alignment horizontal="left" vertical="center" wrapText="1"/>
    </xf>
    <xf numFmtId="0" fontId="5" fillId="57" borderId="53" xfId="88" applyFont="1" applyFill="1" applyBorder="1" applyAlignment="1">
      <alignment horizontal="center" vertical="center"/>
      <protection/>
    </xf>
    <xf numFmtId="0" fontId="5" fillId="57" borderId="54" xfId="88" applyFont="1" applyFill="1" applyBorder="1" applyAlignment="1">
      <alignment horizontal="center" vertical="center"/>
      <protection/>
    </xf>
  </cellXfs>
  <cellStyles count="91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Followed Hyperlink" xfId="89"/>
    <cellStyle name="Плохой" xfId="90"/>
    <cellStyle name="Плохой 2" xfId="91"/>
    <cellStyle name="Пояснение" xfId="92"/>
    <cellStyle name="Пояснение 2" xfId="93"/>
    <cellStyle name="Примечание" xfId="94"/>
    <cellStyle name="Примечание 2" xfId="95"/>
    <cellStyle name="Percent" xfId="96"/>
    <cellStyle name="Связанная ячейка" xfId="97"/>
    <cellStyle name="Связанная ячейка 2" xfId="98"/>
    <cellStyle name="Текст предупреждения" xfId="99"/>
    <cellStyle name="Текст предупреждения 2" xfId="100"/>
    <cellStyle name="Comma" xfId="101"/>
    <cellStyle name="Comma [0]" xfId="102"/>
    <cellStyle name="Хороший" xfId="103"/>
    <cellStyle name="Хороший 2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zoomScalePageLayoutView="0" workbookViewId="0" topLeftCell="A13">
      <selection activeCell="C30" sqref="B30:C35"/>
    </sheetView>
  </sheetViews>
  <sheetFormatPr defaultColWidth="9.140625" defaultRowHeight="15"/>
  <cols>
    <col min="1" max="1" width="15.8515625" style="0" customWidth="1"/>
    <col min="2" max="2" width="18.140625" style="0" customWidth="1"/>
    <col min="3" max="3" width="14.57421875" style="0" customWidth="1"/>
    <col min="4" max="4" width="7.28125" style="0" customWidth="1"/>
    <col min="5" max="5" width="8.421875" style="0" customWidth="1"/>
    <col min="6" max="6" width="7.8515625" style="0" customWidth="1"/>
    <col min="7" max="7" width="7.421875" style="0" customWidth="1"/>
    <col min="8" max="8" width="10.00390625" style="0" customWidth="1"/>
    <col min="9" max="9" width="9.7109375" style="0" customWidth="1"/>
    <col min="10" max="10" width="9.8515625" style="0" customWidth="1"/>
    <col min="11" max="11" width="4.7109375" style="43" customWidth="1"/>
    <col min="12" max="12" width="5.7109375" style="43" customWidth="1"/>
    <col min="13" max="13" width="9.140625" style="0" customWidth="1"/>
    <col min="14" max="14" width="18.57421875" style="0" customWidth="1"/>
    <col min="15" max="15" width="23.57421875" style="0" customWidth="1"/>
    <col min="16" max="18" width="9.140625" style="0" customWidth="1"/>
  </cols>
  <sheetData>
    <row r="1" spans="1:16" ht="21" thickBot="1">
      <c r="A1" s="187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M1" s="191" t="s">
        <v>1</v>
      </c>
      <c r="N1" s="191"/>
      <c r="O1" s="191"/>
      <c r="P1" s="191"/>
    </row>
    <row r="2" spans="1:16" ht="16.5" thickBot="1">
      <c r="A2" s="2" t="s">
        <v>2</v>
      </c>
      <c r="B2" s="2"/>
      <c r="C2" s="2" t="s">
        <v>3</v>
      </c>
      <c r="D2" s="3" t="s">
        <v>4</v>
      </c>
      <c r="E2" s="3" t="s">
        <v>103</v>
      </c>
      <c r="F2" s="3" t="s">
        <v>104</v>
      </c>
      <c r="G2" s="3" t="s">
        <v>105</v>
      </c>
      <c r="H2" s="3" t="s">
        <v>106</v>
      </c>
      <c r="I2" s="3" t="s">
        <v>107</v>
      </c>
      <c r="J2" s="4" t="s">
        <v>108</v>
      </c>
      <c r="M2" s="5" t="s">
        <v>5</v>
      </c>
      <c r="N2" s="6" t="s">
        <v>6</v>
      </c>
      <c r="O2" s="6" t="s">
        <v>2</v>
      </c>
      <c r="P2" s="7" t="s">
        <v>7</v>
      </c>
    </row>
    <row r="3" spans="1:16" ht="16.5" customHeight="1">
      <c r="A3" s="161" t="s">
        <v>14</v>
      </c>
      <c r="B3" s="192" t="s">
        <v>14</v>
      </c>
      <c r="C3" s="75" t="s">
        <v>23</v>
      </c>
      <c r="D3" s="76"/>
      <c r="E3" s="77">
        <v>199</v>
      </c>
      <c r="F3" s="77">
        <v>176</v>
      </c>
      <c r="G3" s="77">
        <v>166</v>
      </c>
      <c r="H3" s="207">
        <f aca="true" t="shared" si="0" ref="H3:H8">G3+F3+E3+D3</f>
        <v>541</v>
      </c>
      <c r="I3" s="79">
        <f aca="true" t="shared" si="1" ref="I3:I8">H3/3</f>
        <v>180.33333333333334</v>
      </c>
      <c r="J3" s="158">
        <f>H3+H4+H5</f>
        <v>1781</v>
      </c>
      <c r="M3" s="203">
        <v>1</v>
      </c>
      <c r="N3" s="45" t="s">
        <v>14</v>
      </c>
      <c r="O3" s="45" t="s">
        <v>14</v>
      </c>
      <c r="P3" s="46">
        <v>1781</v>
      </c>
    </row>
    <row r="4" spans="1:16" ht="16.5" customHeight="1">
      <c r="A4" s="162"/>
      <c r="B4" s="193"/>
      <c r="C4" s="80" t="s">
        <v>24</v>
      </c>
      <c r="D4" s="81"/>
      <c r="E4" s="83">
        <v>230</v>
      </c>
      <c r="F4" s="83">
        <v>201</v>
      </c>
      <c r="G4" s="83">
        <v>196</v>
      </c>
      <c r="H4" s="210">
        <f t="shared" si="0"/>
        <v>627</v>
      </c>
      <c r="I4" s="209">
        <f t="shared" si="1"/>
        <v>209</v>
      </c>
      <c r="J4" s="159"/>
      <c r="M4" s="74">
        <v>2</v>
      </c>
      <c r="N4" s="67" t="s">
        <v>72</v>
      </c>
      <c r="O4" s="67" t="s">
        <v>72</v>
      </c>
      <c r="P4" s="68">
        <v>1550</v>
      </c>
    </row>
    <row r="5" spans="1:16" ht="16.5" customHeight="1" thickBot="1">
      <c r="A5" s="163"/>
      <c r="B5" s="194"/>
      <c r="C5" s="85" t="s">
        <v>27</v>
      </c>
      <c r="D5" s="86">
        <v>-30</v>
      </c>
      <c r="E5" s="87">
        <v>229</v>
      </c>
      <c r="F5" s="87">
        <v>197</v>
      </c>
      <c r="G5" s="87">
        <v>217</v>
      </c>
      <c r="H5" s="206">
        <f t="shared" si="0"/>
        <v>613</v>
      </c>
      <c r="I5" s="208">
        <f t="shared" si="1"/>
        <v>204.33333333333334</v>
      </c>
      <c r="J5" s="160"/>
      <c r="M5" s="203">
        <v>3</v>
      </c>
      <c r="N5" s="45" t="s">
        <v>13</v>
      </c>
      <c r="O5" s="45" t="s">
        <v>13</v>
      </c>
      <c r="P5" s="46">
        <v>1519</v>
      </c>
    </row>
    <row r="6" spans="1:16" ht="16.5" customHeight="1">
      <c r="A6" s="185" t="s">
        <v>72</v>
      </c>
      <c r="B6" s="185" t="s">
        <v>72</v>
      </c>
      <c r="C6" s="57" t="s">
        <v>12</v>
      </c>
      <c r="D6" s="11"/>
      <c r="E6" s="58">
        <v>184</v>
      </c>
      <c r="F6" s="58">
        <v>172</v>
      </c>
      <c r="G6" s="58">
        <v>132</v>
      </c>
      <c r="H6" s="213">
        <f t="shared" si="0"/>
        <v>488</v>
      </c>
      <c r="I6" s="214">
        <f t="shared" si="1"/>
        <v>162.66666666666666</v>
      </c>
      <c r="J6" s="149">
        <f>H6+H7+H8</f>
        <v>1550</v>
      </c>
      <c r="M6" s="74">
        <v>4</v>
      </c>
      <c r="N6" s="8" t="s">
        <v>8</v>
      </c>
      <c r="O6" s="8" t="s">
        <v>11</v>
      </c>
      <c r="P6" s="44">
        <v>1515</v>
      </c>
    </row>
    <row r="7" spans="1:16" ht="16.5" customHeight="1">
      <c r="A7" s="186"/>
      <c r="B7" s="186"/>
      <c r="C7" s="55" t="s">
        <v>75</v>
      </c>
      <c r="D7" s="12"/>
      <c r="E7" s="48">
        <v>184</v>
      </c>
      <c r="F7" s="48">
        <v>155</v>
      </c>
      <c r="G7" s="48">
        <v>150</v>
      </c>
      <c r="H7" s="215">
        <f t="shared" si="0"/>
        <v>489</v>
      </c>
      <c r="I7" s="216">
        <f t="shared" si="1"/>
        <v>163</v>
      </c>
      <c r="J7" s="150"/>
      <c r="M7" s="203">
        <v>5</v>
      </c>
      <c r="N7" s="45" t="s">
        <v>77</v>
      </c>
      <c r="O7" s="45" t="s">
        <v>78</v>
      </c>
      <c r="P7" s="46">
        <v>1512</v>
      </c>
    </row>
    <row r="8" spans="1:16" ht="16.5" customHeight="1" thickBot="1">
      <c r="A8" s="186"/>
      <c r="B8" s="186"/>
      <c r="C8" s="56" t="s">
        <v>76</v>
      </c>
      <c r="D8" s="49">
        <v>-30</v>
      </c>
      <c r="E8" s="50">
        <v>209</v>
      </c>
      <c r="F8" s="50">
        <v>197</v>
      </c>
      <c r="G8" s="50">
        <v>197</v>
      </c>
      <c r="H8" s="211">
        <f t="shared" si="0"/>
        <v>573</v>
      </c>
      <c r="I8" s="212">
        <f t="shared" si="1"/>
        <v>191</v>
      </c>
      <c r="J8" s="151"/>
      <c r="M8" s="74">
        <v>6</v>
      </c>
      <c r="N8" s="67" t="s">
        <v>102</v>
      </c>
      <c r="O8" s="67" t="s">
        <v>102</v>
      </c>
      <c r="P8" s="68">
        <v>1510</v>
      </c>
    </row>
    <row r="9" spans="1:16" ht="16.5" customHeight="1">
      <c r="A9" s="174" t="s">
        <v>13</v>
      </c>
      <c r="B9" s="174" t="s">
        <v>13</v>
      </c>
      <c r="C9" s="88" t="s">
        <v>15</v>
      </c>
      <c r="D9" s="89"/>
      <c r="E9" s="90">
        <v>200</v>
      </c>
      <c r="F9" s="90">
        <v>156</v>
      </c>
      <c r="G9" s="90">
        <v>151</v>
      </c>
      <c r="H9" s="78">
        <f aca="true" t="shared" si="2" ref="H9:H20">G9+F9+E9+D9</f>
        <v>507</v>
      </c>
      <c r="I9" s="79">
        <f aca="true" t="shared" si="3" ref="I9:I20">H9/3</f>
        <v>169</v>
      </c>
      <c r="J9" s="158">
        <f>H9+H10+H11</f>
        <v>1519</v>
      </c>
      <c r="M9" s="203">
        <v>7</v>
      </c>
      <c r="N9" s="45" t="s">
        <v>19</v>
      </c>
      <c r="O9" s="45" t="s">
        <v>19</v>
      </c>
      <c r="P9" s="46">
        <v>1485</v>
      </c>
    </row>
    <row r="10" spans="1:16" ht="16.5" customHeight="1">
      <c r="A10" s="175"/>
      <c r="B10" s="175"/>
      <c r="C10" s="91" t="s">
        <v>18</v>
      </c>
      <c r="D10" s="81">
        <v>24</v>
      </c>
      <c r="E10" s="83">
        <v>141</v>
      </c>
      <c r="F10" s="83">
        <v>160</v>
      </c>
      <c r="G10" s="83">
        <v>169</v>
      </c>
      <c r="H10" s="210">
        <f t="shared" si="2"/>
        <v>494</v>
      </c>
      <c r="I10" s="209">
        <f t="shared" si="3"/>
        <v>164.66666666666666</v>
      </c>
      <c r="J10" s="159"/>
      <c r="M10" s="74">
        <v>8</v>
      </c>
      <c r="N10" s="67" t="s">
        <v>16</v>
      </c>
      <c r="O10" s="67" t="s">
        <v>17</v>
      </c>
      <c r="P10" s="68">
        <v>1482</v>
      </c>
    </row>
    <row r="11" spans="1:16" ht="16.5" customHeight="1" thickBot="1">
      <c r="A11" s="175"/>
      <c r="B11" s="175"/>
      <c r="C11" s="92" t="s">
        <v>20</v>
      </c>
      <c r="D11" s="86"/>
      <c r="E11" s="87">
        <v>190</v>
      </c>
      <c r="F11" s="87">
        <v>152</v>
      </c>
      <c r="G11" s="87">
        <v>176</v>
      </c>
      <c r="H11" s="206">
        <f t="shared" si="2"/>
        <v>518</v>
      </c>
      <c r="I11" s="208">
        <f t="shared" si="3"/>
        <v>172.66666666666666</v>
      </c>
      <c r="J11" s="160"/>
      <c r="M11" s="203">
        <v>9</v>
      </c>
      <c r="N11" s="65" t="s">
        <v>31</v>
      </c>
      <c r="O11" s="65" t="s">
        <v>32</v>
      </c>
      <c r="P11" s="84">
        <v>1478</v>
      </c>
    </row>
    <row r="12" spans="1:16" ht="16.5" customHeight="1">
      <c r="A12" s="164" t="s">
        <v>8</v>
      </c>
      <c r="B12" s="182" t="s">
        <v>9</v>
      </c>
      <c r="C12" s="107" t="s">
        <v>10</v>
      </c>
      <c r="D12" s="108"/>
      <c r="E12" s="109">
        <v>194</v>
      </c>
      <c r="F12" s="109">
        <v>176</v>
      </c>
      <c r="G12" s="109">
        <v>197</v>
      </c>
      <c r="H12" s="219">
        <f t="shared" si="2"/>
        <v>567</v>
      </c>
      <c r="I12" s="220">
        <f t="shared" si="3"/>
        <v>189</v>
      </c>
      <c r="J12" s="146">
        <f>H12+H13+H14</f>
        <v>1515</v>
      </c>
      <c r="M12" s="74">
        <v>10</v>
      </c>
      <c r="N12" s="204" t="s">
        <v>21</v>
      </c>
      <c r="O12" s="205" t="s">
        <v>22</v>
      </c>
      <c r="P12" s="115">
        <v>1390</v>
      </c>
    </row>
    <row r="13" spans="1:16" ht="16.5" customHeight="1">
      <c r="A13" s="141"/>
      <c r="B13" s="183"/>
      <c r="C13" s="112" t="s">
        <v>12</v>
      </c>
      <c r="D13" s="113"/>
      <c r="E13" s="114">
        <v>166</v>
      </c>
      <c r="F13" s="114">
        <v>176</v>
      </c>
      <c r="G13" s="114">
        <v>146</v>
      </c>
      <c r="H13" s="221">
        <f t="shared" si="2"/>
        <v>488</v>
      </c>
      <c r="I13" s="222">
        <f t="shared" si="3"/>
        <v>162.66666666666666</v>
      </c>
      <c r="J13" s="147"/>
      <c r="M13" s="203">
        <v>11</v>
      </c>
      <c r="N13" s="45" t="s">
        <v>79</v>
      </c>
      <c r="O13" s="59" t="s">
        <v>79</v>
      </c>
      <c r="P13" s="84">
        <v>1382</v>
      </c>
    </row>
    <row r="14" spans="1:16" ht="16.5" customHeight="1" thickBot="1">
      <c r="A14" s="165"/>
      <c r="B14" s="184"/>
      <c r="C14" s="116" t="s">
        <v>62</v>
      </c>
      <c r="D14" s="117"/>
      <c r="E14" s="118">
        <v>146</v>
      </c>
      <c r="F14" s="118">
        <v>146</v>
      </c>
      <c r="G14" s="118">
        <v>168</v>
      </c>
      <c r="H14" s="217">
        <f t="shared" si="2"/>
        <v>460</v>
      </c>
      <c r="I14" s="218">
        <f t="shared" si="3"/>
        <v>153.33333333333334</v>
      </c>
      <c r="J14" s="148"/>
      <c r="M14" s="74">
        <v>12</v>
      </c>
      <c r="N14" s="8" t="s">
        <v>21</v>
      </c>
      <c r="O14" s="8" t="s">
        <v>28</v>
      </c>
      <c r="P14" s="10">
        <v>1319</v>
      </c>
    </row>
    <row r="15" spans="1:16" ht="16.5" customHeight="1">
      <c r="A15" s="161" t="s">
        <v>65</v>
      </c>
      <c r="B15" s="161" t="s">
        <v>66</v>
      </c>
      <c r="C15" s="93" t="s">
        <v>67</v>
      </c>
      <c r="D15" s="76"/>
      <c r="E15" s="77">
        <v>161</v>
      </c>
      <c r="F15" s="77">
        <v>167</v>
      </c>
      <c r="G15" s="77">
        <v>161</v>
      </c>
      <c r="H15" s="207">
        <f t="shared" si="2"/>
        <v>489</v>
      </c>
      <c r="I15" s="223">
        <f t="shared" si="3"/>
        <v>163</v>
      </c>
      <c r="J15" s="158">
        <f>H15+H16+H17</f>
        <v>1512</v>
      </c>
      <c r="M15" s="203">
        <v>13</v>
      </c>
      <c r="N15" s="9" t="s">
        <v>25</v>
      </c>
      <c r="O15" s="59" t="s">
        <v>26</v>
      </c>
      <c r="P15" s="66">
        <v>1308</v>
      </c>
    </row>
    <row r="16" spans="1:16" ht="16.5" customHeight="1">
      <c r="A16" s="162"/>
      <c r="B16" s="162"/>
      <c r="C16" s="91" t="s">
        <v>68</v>
      </c>
      <c r="D16" s="81">
        <v>24</v>
      </c>
      <c r="E16" s="83">
        <v>153</v>
      </c>
      <c r="F16" s="83">
        <v>157</v>
      </c>
      <c r="G16" s="82">
        <v>174</v>
      </c>
      <c r="H16" s="210">
        <f t="shared" si="2"/>
        <v>508</v>
      </c>
      <c r="I16" s="209">
        <f t="shared" si="3"/>
        <v>169.33333333333334</v>
      </c>
      <c r="J16" s="159"/>
      <c r="M16" s="74">
        <v>14</v>
      </c>
      <c r="N16" s="67" t="s">
        <v>36</v>
      </c>
      <c r="O16" s="67" t="s">
        <v>37</v>
      </c>
      <c r="P16" s="227">
        <v>1286</v>
      </c>
    </row>
    <row r="17" spans="1:16" ht="16.5" customHeight="1" thickBot="1">
      <c r="A17" s="163"/>
      <c r="B17" s="163"/>
      <c r="C17" s="92" t="s">
        <v>69</v>
      </c>
      <c r="D17" s="86"/>
      <c r="E17" s="87">
        <v>167</v>
      </c>
      <c r="F17" s="87">
        <v>179</v>
      </c>
      <c r="G17" s="87">
        <v>169</v>
      </c>
      <c r="H17" s="206">
        <f t="shared" si="2"/>
        <v>515</v>
      </c>
      <c r="I17" s="208">
        <f t="shared" si="3"/>
        <v>171.66666666666666</v>
      </c>
      <c r="J17" s="160"/>
      <c r="M17" s="203">
        <v>15</v>
      </c>
      <c r="N17" s="59" t="s">
        <v>33</v>
      </c>
      <c r="O17" s="45" t="s">
        <v>53</v>
      </c>
      <c r="P17" s="84">
        <v>1204</v>
      </c>
    </row>
    <row r="18" spans="1:16" ht="16.5" customHeight="1">
      <c r="A18" s="164" t="s">
        <v>102</v>
      </c>
      <c r="B18" s="164" t="s">
        <v>102</v>
      </c>
      <c r="C18" s="119" t="s">
        <v>49</v>
      </c>
      <c r="D18" s="108"/>
      <c r="E18" s="109">
        <v>141</v>
      </c>
      <c r="F18" s="109">
        <v>177</v>
      </c>
      <c r="G18" s="109">
        <v>159</v>
      </c>
      <c r="H18" s="219">
        <f t="shared" si="2"/>
        <v>477</v>
      </c>
      <c r="I18" s="220">
        <f t="shared" si="3"/>
        <v>159</v>
      </c>
      <c r="J18" s="146">
        <f>H18+H19+H20</f>
        <v>1510</v>
      </c>
      <c r="M18" s="74">
        <v>16</v>
      </c>
      <c r="N18" s="67" t="s">
        <v>41</v>
      </c>
      <c r="O18" s="205" t="s">
        <v>42</v>
      </c>
      <c r="P18" s="68">
        <v>1033</v>
      </c>
    </row>
    <row r="19" spans="1:16" ht="16.5" customHeight="1" thickBot="1">
      <c r="A19" s="141"/>
      <c r="B19" s="141"/>
      <c r="C19" s="119" t="s">
        <v>12</v>
      </c>
      <c r="D19" s="113"/>
      <c r="E19" s="114">
        <v>204</v>
      </c>
      <c r="F19" s="114">
        <v>186</v>
      </c>
      <c r="G19" s="114">
        <v>217</v>
      </c>
      <c r="H19" s="221">
        <f t="shared" si="2"/>
        <v>607</v>
      </c>
      <c r="I19" s="222">
        <f t="shared" si="3"/>
        <v>202.33333333333334</v>
      </c>
      <c r="J19" s="147"/>
      <c r="M19" s="229">
        <v>17</v>
      </c>
      <c r="N19" s="59" t="s">
        <v>121</v>
      </c>
      <c r="O19" s="226" t="s">
        <v>110</v>
      </c>
      <c r="P19" s="228">
        <v>921</v>
      </c>
    </row>
    <row r="20" spans="1:16" ht="18.75" customHeight="1" thickBot="1">
      <c r="A20" s="142"/>
      <c r="B20" s="142"/>
      <c r="C20" s="120" t="s">
        <v>50</v>
      </c>
      <c r="D20" s="117"/>
      <c r="E20" s="118">
        <v>108</v>
      </c>
      <c r="F20" s="118">
        <v>171</v>
      </c>
      <c r="G20" s="118">
        <v>147</v>
      </c>
      <c r="H20" s="217">
        <f t="shared" si="2"/>
        <v>426</v>
      </c>
      <c r="I20" s="218">
        <f t="shared" si="3"/>
        <v>142</v>
      </c>
      <c r="J20" s="148"/>
      <c r="M20" s="1"/>
      <c r="N20" s="230"/>
      <c r="O20" s="1"/>
      <c r="P20" s="1"/>
    </row>
    <row r="21" spans="1:16" ht="18.75" customHeight="1">
      <c r="A21" s="176" t="s">
        <v>34</v>
      </c>
      <c r="B21" s="171" t="s">
        <v>19</v>
      </c>
      <c r="C21" s="93" t="s">
        <v>35</v>
      </c>
      <c r="D21" s="94"/>
      <c r="E21" s="95">
        <v>165</v>
      </c>
      <c r="F21" s="77">
        <v>190</v>
      </c>
      <c r="G21" s="77">
        <v>217</v>
      </c>
      <c r="H21" s="207">
        <f aca="true" t="shared" si="4" ref="H21:H47">G21+F21+E21+D21</f>
        <v>572</v>
      </c>
      <c r="I21" s="223">
        <f aca="true" t="shared" si="5" ref="I21:I47">H21/3</f>
        <v>190.66666666666666</v>
      </c>
      <c r="J21" s="158">
        <f>H21+H22+H23</f>
        <v>1485</v>
      </c>
      <c r="M21" s="1"/>
      <c r="N21" s="1"/>
      <c r="O21" s="1"/>
      <c r="P21" s="1"/>
    </row>
    <row r="22" spans="1:16" ht="16.5" customHeight="1">
      <c r="A22" s="177"/>
      <c r="B22" s="172"/>
      <c r="C22" s="91" t="s">
        <v>38</v>
      </c>
      <c r="D22" s="81"/>
      <c r="E22" s="96">
        <v>158</v>
      </c>
      <c r="F22" s="83">
        <v>138</v>
      </c>
      <c r="G22" s="83">
        <v>149</v>
      </c>
      <c r="H22" s="210">
        <f t="shared" si="4"/>
        <v>445</v>
      </c>
      <c r="I22" s="209">
        <f t="shared" si="5"/>
        <v>148.33333333333334</v>
      </c>
      <c r="J22" s="159"/>
      <c r="M22" s="1"/>
      <c r="N22" s="1"/>
      <c r="O22" s="1"/>
      <c r="P22" s="1"/>
    </row>
    <row r="23" spans="1:16" ht="16.5" customHeight="1" thickBot="1">
      <c r="A23" s="178"/>
      <c r="B23" s="173"/>
      <c r="C23" s="92" t="s">
        <v>40</v>
      </c>
      <c r="D23" s="86"/>
      <c r="E23" s="97">
        <v>150</v>
      </c>
      <c r="F23" s="87">
        <v>190</v>
      </c>
      <c r="G23" s="98">
        <v>128</v>
      </c>
      <c r="H23" s="206">
        <f t="shared" si="4"/>
        <v>468</v>
      </c>
      <c r="I23" s="208">
        <f t="shared" si="5"/>
        <v>156</v>
      </c>
      <c r="J23" s="160"/>
      <c r="M23" s="1"/>
      <c r="N23" s="1"/>
      <c r="O23" s="1"/>
      <c r="P23" s="1"/>
    </row>
    <row r="24" spans="1:16" ht="18.75" customHeight="1">
      <c r="A24" s="179" t="s">
        <v>16</v>
      </c>
      <c r="B24" s="188" t="s">
        <v>17</v>
      </c>
      <c r="C24" s="121" t="s">
        <v>29</v>
      </c>
      <c r="D24" s="122"/>
      <c r="E24" s="123">
        <v>215</v>
      </c>
      <c r="F24" s="109">
        <v>158</v>
      </c>
      <c r="G24" s="124">
        <v>195</v>
      </c>
      <c r="H24" s="219">
        <f t="shared" si="4"/>
        <v>568</v>
      </c>
      <c r="I24" s="220">
        <f t="shared" si="5"/>
        <v>189.33333333333334</v>
      </c>
      <c r="J24" s="146">
        <f>H24+H25+H26</f>
        <v>1482</v>
      </c>
      <c r="M24" s="1"/>
      <c r="N24" s="1"/>
      <c r="O24" s="1"/>
      <c r="P24" s="1"/>
    </row>
    <row r="25" spans="1:16" ht="17.25" customHeight="1">
      <c r="A25" s="180"/>
      <c r="B25" s="189"/>
      <c r="C25" s="232" t="s">
        <v>80</v>
      </c>
      <c r="D25" s="113"/>
      <c r="E25" s="126">
        <v>164</v>
      </c>
      <c r="F25" s="114">
        <v>162</v>
      </c>
      <c r="G25" s="114">
        <v>158</v>
      </c>
      <c r="H25" s="221">
        <f t="shared" si="4"/>
        <v>484</v>
      </c>
      <c r="I25" s="222">
        <f t="shared" si="5"/>
        <v>161.33333333333334</v>
      </c>
      <c r="J25" s="147"/>
      <c r="M25" s="1"/>
      <c r="N25" s="1"/>
      <c r="O25" s="1"/>
      <c r="P25" s="1"/>
    </row>
    <row r="26" spans="1:16" ht="16.5" customHeight="1" thickBot="1">
      <c r="A26" s="181"/>
      <c r="B26" s="190"/>
      <c r="C26" s="125" t="s">
        <v>30</v>
      </c>
      <c r="D26" s="113">
        <v>-30</v>
      </c>
      <c r="E26" s="127">
        <v>177</v>
      </c>
      <c r="F26" s="118">
        <v>160</v>
      </c>
      <c r="G26" s="118">
        <v>123</v>
      </c>
      <c r="H26" s="217">
        <f t="shared" si="4"/>
        <v>430</v>
      </c>
      <c r="I26" s="218">
        <f t="shared" si="5"/>
        <v>143.33333333333334</v>
      </c>
      <c r="J26" s="148"/>
      <c r="M26" s="1"/>
      <c r="N26" s="1"/>
      <c r="O26" s="1"/>
      <c r="P26" s="1"/>
    </row>
    <row r="27" spans="1:16" ht="16.5" customHeight="1">
      <c r="A27" s="169" t="s">
        <v>31</v>
      </c>
      <c r="B27" s="155" t="s">
        <v>32</v>
      </c>
      <c r="C27" s="99" t="s">
        <v>51</v>
      </c>
      <c r="D27" s="89"/>
      <c r="E27" s="90">
        <v>222</v>
      </c>
      <c r="F27" s="90">
        <v>162</v>
      </c>
      <c r="G27" s="90">
        <v>148</v>
      </c>
      <c r="H27" s="207">
        <f t="shared" si="4"/>
        <v>532</v>
      </c>
      <c r="I27" s="223">
        <f t="shared" si="5"/>
        <v>177.33333333333334</v>
      </c>
      <c r="J27" s="158">
        <f>H27+H28+H29</f>
        <v>1478</v>
      </c>
      <c r="M27" s="1"/>
      <c r="N27" s="1"/>
      <c r="O27" s="1"/>
      <c r="P27" s="1"/>
    </row>
    <row r="28" spans="1:16" ht="16.5" customHeight="1">
      <c r="A28" s="170"/>
      <c r="B28" s="156"/>
      <c r="C28" s="233" t="s">
        <v>52</v>
      </c>
      <c r="D28" s="81"/>
      <c r="E28" s="83">
        <v>166</v>
      </c>
      <c r="F28" s="83">
        <v>147</v>
      </c>
      <c r="G28" s="83">
        <v>116</v>
      </c>
      <c r="H28" s="210">
        <f t="shared" si="4"/>
        <v>429</v>
      </c>
      <c r="I28" s="209">
        <f t="shared" si="5"/>
        <v>143</v>
      </c>
      <c r="J28" s="159"/>
      <c r="M28" s="1"/>
      <c r="N28" s="1"/>
      <c r="O28" s="1"/>
      <c r="P28" s="1"/>
    </row>
    <row r="29" spans="1:16" ht="16.5" customHeight="1" thickBot="1">
      <c r="A29" s="170"/>
      <c r="B29" s="156"/>
      <c r="C29" s="100" t="s">
        <v>113</v>
      </c>
      <c r="D29" s="101"/>
      <c r="E29" s="98">
        <v>140</v>
      </c>
      <c r="F29" s="98">
        <v>195</v>
      </c>
      <c r="G29" s="98">
        <v>182</v>
      </c>
      <c r="H29" s="206">
        <f t="shared" si="4"/>
        <v>517</v>
      </c>
      <c r="I29" s="208">
        <f t="shared" si="5"/>
        <v>172.33333333333334</v>
      </c>
      <c r="J29" s="160"/>
      <c r="M29" s="1"/>
      <c r="N29" s="1"/>
      <c r="O29" s="1"/>
      <c r="P29" s="1"/>
    </row>
    <row r="30" spans="1:16" ht="16.5" customHeight="1">
      <c r="A30" s="134" t="s">
        <v>21</v>
      </c>
      <c r="B30" s="137" t="s">
        <v>22</v>
      </c>
      <c r="C30" s="51" t="s">
        <v>63</v>
      </c>
      <c r="D30" s="52"/>
      <c r="E30" s="47">
        <v>112</v>
      </c>
      <c r="F30" s="47">
        <v>150</v>
      </c>
      <c r="G30" s="47">
        <v>142</v>
      </c>
      <c r="H30" s="213">
        <f t="shared" si="4"/>
        <v>404</v>
      </c>
      <c r="I30" s="214">
        <f t="shared" si="5"/>
        <v>134.66666666666666</v>
      </c>
      <c r="J30" s="149">
        <f>H30+H31+H32</f>
        <v>1390</v>
      </c>
      <c r="M30" s="1"/>
      <c r="N30" s="1"/>
      <c r="O30" s="1"/>
      <c r="P30" s="1"/>
    </row>
    <row r="31" spans="1:16" ht="16.5" customHeight="1">
      <c r="A31" s="135"/>
      <c r="B31" s="138"/>
      <c r="C31" s="53" t="s">
        <v>43</v>
      </c>
      <c r="D31" s="12"/>
      <c r="E31" s="48">
        <v>170</v>
      </c>
      <c r="F31" s="48">
        <v>177</v>
      </c>
      <c r="G31" s="48">
        <v>167</v>
      </c>
      <c r="H31" s="215">
        <f t="shared" si="4"/>
        <v>514</v>
      </c>
      <c r="I31" s="216">
        <f t="shared" si="5"/>
        <v>171.33333333333334</v>
      </c>
      <c r="J31" s="150"/>
      <c r="M31" s="1"/>
      <c r="N31" s="1"/>
      <c r="O31" s="1"/>
      <c r="P31" s="1"/>
    </row>
    <row r="32" spans="1:16" ht="16.5" customHeight="1" thickBot="1">
      <c r="A32" s="136"/>
      <c r="B32" s="139"/>
      <c r="C32" s="54" t="s">
        <v>64</v>
      </c>
      <c r="D32" s="49"/>
      <c r="E32" s="50">
        <v>148</v>
      </c>
      <c r="F32" s="50">
        <v>176</v>
      </c>
      <c r="G32" s="50">
        <v>148</v>
      </c>
      <c r="H32" s="211">
        <f t="shared" si="4"/>
        <v>472</v>
      </c>
      <c r="I32" s="212">
        <f t="shared" si="5"/>
        <v>157.33333333333334</v>
      </c>
      <c r="J32" s="151"/>
      <c r="M32" s="1"/>
      <c r="N32" s="1"/>
      <c r="O32" s="1"/>
      <c r="P32" s="1"/>
    </row>
    <row r="33" spans="1:16" ht="18" customHeight="1">
      <c r="A33" s="174" t="s">
        <v>70</v>
      </c>
      <c r="B33" s="196" t="s">
        <v>71</v>
      </c>
      <c r="C33" s="88" t="s">
        <v>35</v>
      </c>
      <c r="D33" s="89"/>
      <c r="E33" s="90">
        <v>147</v>
      </c>
      <c r="F33" s="90">
        <v>180</v>
      </c>
      <c r="G33" s="90">
        <v>169</v>
      </c>
      <c r="H33" s="207">
        <f t="shared" si="4"/>
        <v>496</v>
      </c>
      <c r="I33" s="223">
        <f t="shared" si="5"/>
        <v>165.33333333333334</v>
      </c>
      <c r="J33" s="158">
        <f>H33+H34+H35</f>
        <v>1382</v>
      </c>
      <c r="M33" s="1"/>
      <c r="N33" s="1"/>
      <c r="O33" s="1"/>
      <c r="P33" s="1"/>
    </row>
    <row r="34" spans="1:16" ht="16.5" customHeight="1">
      <c r="A34" s="175"/>
      <c r="B34" s="172"/>
      <c r="C34" s="91" t="s">
        <v>73</v>
      </c>
      <c r="D34" s="81"/>
      <c r="E34" s="83">
        <v>163</v>
      </c>
      <c r="F34" s="83">
        <v>149</v>
      </c>
      <c r="G34" s="83">
        <v>124</v>
      </c>
      <c r="H34" s="210">
        <f t="shared" si="4"/>
        <v>436</v>
      </c>
      <c r="I34" s="209">
        <f t="shared" si="5"/>
        <v>145.33333333333334</v>
      </c>
      <c r="J34" s="159"/>
      <c r="M34" s="1"/>
      <c r="N34" s="1"/>
      <c r="O34" s="1"/>
      <c r="P34" s="1"/>
    </row>
    <row r="35" spans="1:16" ht="16.5" customHeight="1" thickBot="1">
      <c r="A35" s="175"/>
      <c r="B35" s="173"/>
      <c r="C35" s="92" t="s">
        <v>74</v>
      </c>
      <c r="D35" s="86"/>
      <c r="E35" s="87">
        <v>158</v>
      </c>
      <c r="F35" s="87">
        <v>169</v>
      </c>
      <c r="G35" s="87">
        <v>123</v>
      </c>
      <c r="H35" s="206">
        <f t="shared" si="4"/>
        <v>450</v>
      </c>
      <c r="I35" s="208">
        <f t="shared" si="5"/>
        <v>150</v>
      </c>
      <c r="J35" s="160"/>
      <c r="M35" s="1"/>
      <c r="N35" s="1"/>
      <c r="O35" s="1"/>
      <c r="P35" s="1"/>
    </row>
    <row r="36" spans="1:16" ht="16.5" customHeight="1">
      <c r="A36" s="166" t="s">
        <v>21</v>
      </c>
      <c r="B36" s="152" t="s">
        <v>28</v>
      </c>
      <c r="C36" s="128" t="s">
        <v>46</v>
      </c>
      <c r="D36" s="108"/>
      <c r="E36" s="109">
        <v>128</v>
      </c>
      <c r="F36" s="109">
        <v>161</v>
      </c>
      <c r="G36" s="109">
        <v>116</v>
      </c>
      <c r="H36" s="219">
        <f t="shared" si="4"/>
        <v>405</v>
      </c>
      <c r="I36" s="220">
        <f t="shared" si="5"/>
        <v>135</v>
      </c>
      <c r="J36" s="146">
        <f>H36+H37+H38</f>
        <v>1319</v>
      </c>
      <c r="M36" s="1"/>
      <c r="N36" s="1"/>
      <c r="O36" s="1"/>
      <c r="P36" s="1"/>
    </row>
    <row r="37" spans="1:16" ht="16.5" customHeight="1">
      <c r="A37" s="167"/>
      <c r="B37" s="153"/>
      <c r="C37" s="129" t="s">
        <v>47</v>
      </c>
      <c r="D37" s="113"/>
      <c r="E37" s="114">
        <v>126</v>
      </c>
      <c r="F37" s="114">
        <v>154</v>
      </c>
      <c r="G37" s="114">
        <v>155</v>
      </c>
      <c r="H37" s="217">
        <f t="shared" si="4"/>
        <v>435</v>
      </c>
      <c r="I37" s="218">
        <f t="shared" si="5"/>
        <v>145</v>
      </c>
      <c r="J37" s="147"/>
      <c r="M37" s="1"/>
      <c r="N37" s="1"/>
      <c r="O37" s="1"/>
      <c r="P37" s="1"/>
    </row>
    <row r="38" spans="1:16" ht="16.5" customHeight="1" thickBot="1">
      <c r="A38" s="168"/>
      <c r="B38" s="154"/>
      <c r="C38" s="130" t="s">
        <v>48</v>
      </c>
      <c r="D38" s="117"/>
      <c r="E38" s="118">
        <v>165</v>
      </c>
      <c r="F38" s="118">
        <v>168</v>
      </c>
      <c r="G38" s="118">
        <v>146</v>
      </c>
      <c r="H38" s="224">
        <f t="shared" si="4"/>
        <v>479</v>
      </c>
      <c r="I38" s="225">
        <f t="shared" si="5"/>
        <v>159.66666666666666</v>
      </c>
      <c r="J38" s="148"/>
      <c r="M38" s="1"/>
      <c r="N38" s="1"/>
      <c r="O38" s="1"/>
      <c r="P38" s="1"/>
    </row>
    <row r="39" spans="1:16" ht="15.75" customHeight="1">
      <c r="A39" s="161" t="s">
        <v>21</v>
      </c>
      <c r="B39" s="155" t="s">
        <v>26</v>
      </c>
      <c r="C39" s="102" t="s">
        <v>109</v>
      </c>
      <c r="D39" s="76"/>
      <c r="E39" s="77">
        <v>146</v>
      </c>
      <c r="F39" s="77">
        <v>171</v>
      </c>
      <c r="G39" s="77">
        <v>150</v>
      </c>
      <c r="H39" s="78">
        <f t="shared" si="4"/>
        <v>467</v>
      </c>
      <c r="I39" s="79">
        <f t="shared" si="5"/>
        <v>155.66666666666666</v>
      </c>
      <c r="J39" s="158">
        <f>H39+H40+H41</f>
        <v>1308</v>
      </c>
      <c r="M39" s="1"/>
      <c r="N39" s="1"/>
      <c r="O39" s="1"/>
      <c r="P39" s="1"/>
    </row>
    <row r="40" spans="1:16" ht="16.5" customHeight="1">
      <c r="A40" s="162"/>
      <c r="B40" s="156"/>
      <c r="C40" s="103" t="s">
        <v>44</v>
      </c>
      <c r="D40" s="81">
        <v>24</v>
      </c>
      <c r="E40" s="83">
        <v>98</v>
      </c>
      <c r="F40" s="83">
        <v>116</v>
      </c>
      <c r="G40" s="83">
        <v>111</v>
      </c>
      <c r="H40" s="210">
        <f t="shared" si="4"/>
        <v>349</v>
      </c>
      <c r="I40" s="209">
        <f t="shared" si="5"/>
        <v>116.33333333333333</v>
      </c>
      <c r="J40" s="159"/>
      <c r="M40" s="1"/>
      <c r="N40" s="1"/>
      <c r="O40" s="1"/>
      <c r="P40" s="1"/>
    </row>
    <row r="41" spans="1:16" ht="16.5" customHeight="1" thickBot="1">
      <c r="A41" s="163"/>
      <c r="B41" s="157"/>
      <c r="C41" s="100" t="s">
        <v>45</v>
      </c>
      <c r="D41" s="86"/>
      <c r="E41" s="87">
        <v>178</v>
      </c>
      <c r="F41" s="87">
        <v>135</v>
      </c>
      <c r="G41" s="87">
        <v>179</v>
      </c>
      <c r="H41" s="206">
        <f t="shared" si="4"/>
        <v>492</v>
      </c>
      <c r="I41" s="208">
        <f t="shared" si="5"/>
        <v>164</v>
      </c>
      <c r="J41" s="160"/>
      <c r="M41" s="1"/>
      <c r="N41" s="1"/>
      <c r="O41" s="1"/>
      <c r="P41" s="1"/>
    </row>
    <row r="42" spans="1:16" ht="16.5" customHeight="1">
      <c r="A42" s="140" t="s">
        <v>36</v>
      </c>
      <c r="B42" s="143" t="s">
        <v>37</v>
      </c>
      <c r="C42" s="131" t="s">
        <v>38</v>
      </c>
      <c r="D42" s="132"/>
      <c r="E42" s="133">
        <v>121</v>
      </c>
      <c r="F42" s="133">
        <v>121</v>
      </c>
      <c r="G42" s="133">
        <v>147</v>
      </c>
      <c r="H42" s="219">
        <f t="shared" si="4"/>
        <v>389</v>
      </c>
      <c r="I42" s="220">
        <f t="shared" si="5"/>
        <v>129.66666666666666</v>
      </c>
      <c r="J42" s="146">
        <f>H42+H43+H44</f>
        <v>1286</v>
      </c>
      <c r="M42" s="1"/>
      <c r="N42" s="1"/>
      <c r="O42" s="1"/>
      <c r="P42" s="1"/>
    </row>
    <row r="43" spans="1:16" ht="16.5" customHeight="1">
      <c r="A43" s="141"/>
      <c r="B43" s="144"/>
      <c r="C43" s="129" t="s">
        <v>57</v>
      </c>
      <c r="D43" s="113"/>
      <c r="E43" s="114">
        <v>165</v>
      </c>
      <c r="F43" s="114">
        <v>142</v>
      </c>
      <c r="G43" s="114">
        <v>143</v>
      </c>
      <c r="H43" s="221">
        <f t="shared" si="4"/>
        <v>450</v>
      </c>
      <c r="I43" s="222">
        <f t="shared" si="5"/>
        <v>150</v>
      </c>
      <c r="J43" s="147"/>
      <c r="M43" s="1"/>
      <c r="N43" s="1"/>
      <c r="O43" s="1"/>
      <c r="P43" s="1"/>
    </row>
    <row r="44" spans="1:16" ht="16.5" customHeight="1" thickBot="1">
      <c r="A44" s="142"/>
      <c r="B44" s="145"/>
      <c r="C44" s="130" t="s">
        <v>58</v>
      </c>
      <c r="D44" s="117"/>
      <c r="E44" s="118">
        <v>143</v>
      </c>
      <c r="F44" s="118">
        <v>159</v>
      </c>
      <c r="G44" s="118">
        <v>145</v>
      </c>
      <c r="H44" s="217">
        <f t="shared" si="4"/>
        <v>447</v>
      </c>
      <c r="I44" s="218">
        <f t="shared" si="5"/>
        <v>149</v>
      </c>
      <c r="J44" s="148"/>
      <c r="M44" s="1"/>
      <c r="N44" s="1"/>
      <c r="O44" s="1"/>
      <c r="P44" s="1"/>
    </row>
    <row r="45" spans="1:16" ht="16.5" customHeight="1">
      <c r="A45" s="169" t="s">
        <v>21</v>
      </c>
      <c r="B45" s="155" t="s">
        <v>53</v>
      </c>
      <c r="C45" s="104" t="s">
        <v>54</v>
      </c>
      <c r="D45" s="94"/>
      <c r="E45" s="95">
        <v>124</v>
      </c>
      <c r="F45" s="77">
        <v>111</v>
      </c>
      <c r="G45" s="77">
        <v>123</v>
      </c>
      <c r="H45" s="207">
        <f t="shared" si="4"/>
        <v>358</v>
      </c>
      <c r="I45" s="223">
        <f t="shared" si="5"/>
        <v>119.33333333333333</v>
      </c>
      <c r="J45" s="158">
        <f>H45+H46+H47</f>
        <v>1204</v>
      </c>
      <c r="M45" s="1"/>
      <c r="N45" s="1"/>
      <c r="O45" s="1"/>
      <c r="P45" s="1"/>
    </row>
    <row r="46" spans="1:16" ht="16.5" customHeight="1">
      <c r="A46" s="170"/>
      <c r="B46" s="156"/>
      <c r="C46" s="105" t="s">
        <v>55</v>
      </c>
      <c r="D46" s="81"/>
      <c r="E46" s="96">
        <v>141</v>
      </c>
      <c r="F46" s="83">
        <v>144</v>
      </c>
      <c r="G46" s="83">
        <v>140</v>
      </c>
      <c r="H46" s="210">
        <f t="shared" si="4"/>
        <v>425</v>
      </c>
      <c r="I46" s="209">
        <f t="shared" si="5"/>
        <v>141.66666666666666</v>
      </c>
      <c r="J46" s="159"/>
      <c r="M46" s="1"/>
      <c r="N46" s="1"/>
      <c r="O46" s="1"/>
      <c r="P46" s="1"/>
    </row>
    <row r="47" spans="1:16" ht="16.5" customHeight="1" thickBot="1">
      <c r="A47" s="195"/>
      <c r="B47" s="157"/>
      <c r="C47" s="106" t="s">
        <v>56</v>
      </c>
      <c r="D47" s="86"/>
      <c r="E47" s="97">
        <v>153</v>
      </c>
      <c r="F47" s="87">
        <v>159</v>
      </c>
      <c r="G47" s="87">
        <v>109</v>
      </c>
      <c r="H47" s="206">
        <f t="shared" si="4"/>
        <v>421</v>
      </c>
      <c r="I47" s="208">
        <f t="shared" si="5"/>
        <v>140.33333333333334</v>
      </c>
      <c r="J47" s="160"/>
      <c r="M47" s="1"/>
      <c r="N47" s="1"/>
      <c r="O47" s="1"/>
      <c r="P47" s="1"/>
    </row>
    <row r="48" spans="1:10" ht="16.5" customHeight="1">
      <c r="A48" s="140" t="s">
        <v>41</v>
      </c>
      <c r="B48" s="143" t="s">
        <v>42</v>
      </c>
      <c r="C48" s="131" t="s">
        <v>59</v>
      </c>
      <c r="D48" s="132">
        <v>24</v>
      </c>
      <c r="E48" s="133">
        <v>165</v>
      </c>
      <c r="F48" s="133">
        <v>131</v>
      </c>
      <c r="G48" s="133">
        <v>144</v>
      </c>
      <c r="H48" s="110">
        <f aca="true" t="shared" si="6" ref="H48:H53">G48+F48+E48+D48</f>
        <v>464</v>
      </c>
      <c r="I48" s="111">
        <f aca="true" t="shared" si="7" ref="I48:I53">H48/3</f>
        <v>154.66666666666666</v>
      </c>
      <c r="J48" s="146">
        <f>H48+H49+H50</f>
        <v>1033</v>
      </c>
    </row>
    <row r="49" spans="1:10" ht="16.5" customHeight="1">
      <c r="A49" s="141"/>
      <c r="B49" s="144"/>
      <c r="C49" s="129" t="s">
        <v>60</v>
      </c>
      <c r="D49" s="113">
        <v>24</v>
      </c>
      <c r="E49" s="114">
        <v>59</v>
      </c>
      <c r="F49" s="114">
        <v>60</v>
      </c>
      <c r="G49" s="114">
        <v>58</v>
      </c>
      <c r="H49" s="221">
        <f t="shared" si="6"/>
        <v>201</v>
      </c>
      <c r="I49" s="222">
        <f t="shared" si="7"/>
        <v>67</v>
      </c>
      <c r="J49" s="147"/>
    </row>
    <row r="50" spans="1:10" ht="16.5" customHeight="1" thickBot="1">
      <c r="A50" s="141"/>
      <c r="B50" s="145"/>
      <c r="C50" s="130" t="s">
        <v>61</v>
      </c>
      <c r="D50" s="117"/>
      <c r="E50" s="118">
        <v>112</v>
      </c>
      <c r="F50" s="118">
        <v>110</v>
      </c>
      <c r="G50" s="118">
        <v>146</v>
      </c>
      <c r="H50" s="217">
        <f t="shared" si="6"/>
        <v>368</v>
      </c>
      <c r="I50" s="218">
        <f t="shared" si="7"/>
        <v>122.66666666666667</v>
      </c>
      <c r="J50" s="148"/>
    </row>
    <row r="51" spans="1:10" ht="16.5" customHeight="1">
      <c r="A51" s="169" t="s">
        <v>21</v>
      </c>
      <c r="B51" s="174" t="s">
        <v>110</v>
      </c>
      <c r="C51" s="88" t="s">
        <v>111</v>
      </c>
      <c r="D51" s="89">
        <v>24</v>
      </c>
      <c r="E51" s="90">
        <v>82</v>
      </c>
      <c r="F51" s="90">
        <v>91</v>
      </c>
      <c r="G51" s="90">
        <v>84</v>
      </c>
      <c r="H51" s="207">
        <f t="shared" si="6"/>
        <v>281</v>
      </c>
      <c r="I51" s="223">
        <f t="shared" si="7"/>
        <v>93.66666666666667</v>
      </c>
      <c r="J51" s="158">
        <f>H51+H52+H53</f>
        <v>921</v>
      </c>
    </row>
    <row r="52" spans="1:10" ht="16.5" customHeight="1">
      <c r="A52" s="170"/>
      <c r="B52" s="175"/>
      <c r="C52" s="91" t="s">
        <v>40</v>
      </c>
      <c r="D52" s="81"/>
      <c r="E52" s="83">
        <v>85</v>
      </c>
      <c r="F52" s="83">
        <v>113</v>
      </c>
      <c r="G52" s="83">
        <v>90</v>
      </c>
      <c r="H52" s="210">
        <f t="shared" si="6"/>
        <v>288</v>
      </c>
      <c r="I52" s="209">
        <f t="shared" si="7"/>
        <v>96</v>
      </c>
      <c r="J52" s="159"/>
    </row>
    <row r="53" spans="1:10" ht="16.5" customHeight="1" thickBot="1">
      <c r="A53" s="195"/>
      <c r="B53" s="231"/>
      <c r="C53" s="92" t="s">
        <v>112</v>
      </c>
      <c r="D53" s="86"/>
      <c r="E53" s="87">
        <v>98</v>
      </c>
      <c r="F53" s="87">
        <v>123</v>
      </c>
      <c r="G53" s="87">
        <v>131</v>
      </c>
      <c r="H53" s="206">
        <f t="shared" si="6"/>
        <v>352</v>
      </c>
      <c r="I53" s="208">
        <f t="shared" si="7"/>
        <v>117.33333333333333</v>
      </c>
      <c r="J53" s="160"/>
    </row>
    <row r="54" spans="2:9" ht="16.5" customHeight="1">
      <c r="B54" s="230"/>
      <c r="H54" s="230"/>
      <c r="I54" s="230"/>
    </row>
    <row r="55" ht="16.5" customHeight="1"/>
    <row r="58" ht="16.5" customHeight="1"/>
    <row r="61" ht="16.5" customHeight="1"/>
    <row r="64" ht="16.5" customHeight="1"/>
    <row r="67" ht="16.5" customHeight="1"/>
    <row r="73" ht="16.5" customHeight="1"/>
    <row r="79" ht="16.5" customHeight="1"/>
    <row r="82" ht="16.5" customHeight="1"/>
  </sheetData>
  <sheetProtection/>
  <mergeCells count="53">
    <mergeCell ref="A51:A53"/>
    <mergeCell ref="B51:B53"/>
    <mergeCell ref="J51:J53"/>
    <mergeCell ref="A48:A50"/>
    <mergeCell ref="B48:B50"/>
    <mergeCell ref="J48:J50"/>
    <mergeCell ref="M1:P1"/>
    <mergeCell ref="B3:B5"/>
    <mergeCell ref="B6:B8"/>
    <mergeCell ref="A45:A47"/>
    <mergeCell ref="B45:B47"/>
    <mergeCell ref="J45:J47"/>
    <mergeCell ref="A33:A35"/>
    <mergeCell ref="B33:B35"/>
    <mergeCell ref="J27:J29"/>
    <mergeCell ref="J9:J11"/>
    <mergeCell ref="J6:J8"/>
    <mergeCell ref="J18:J20"/>
    <mergeCell ref="A6:A8"/>
    <mergeCell ref="A1:J1"/>
    <mergeCell ref="J12:J14"/>
    <mergeCell ref="B24:B26"/>
    <mergeCell ref="J3:J5"/>
    <mergeCell ref="A39:A41"/>
    <mergeCell ref="A27:A29"/>
    <mergeCell ref="B27:B29"/>
    <mergeCell ref="J21:J23"/>
    <mergeCell ref="B21:B23"/>
    <mergeCell ref="A3:A5"/>
    <mergeCell ref="A9:A11"/>
    <mergeCell ref="B9:B11"/>
    <mergeCell ref="J24:J26"/>
    <mergeCell ref="A21:A23"/>
    <mergeCell ref="J33:J35"/>
    <mergeCell ref="B15:B17"/>
    <mergeCell ref="A15:A17"/>
    <mergeCell ref="A12:A14"/>
    <mergeCell ref="J15:J17"/>
    <mergeCell ref="A36:A38"/>
    <mergeCell ref="B18:B20"/>
    <mergeCell ref="A24:A26"/>
    <mergeCell ref="B12:B14"/>
    <mergeCell ref="A18:A20"/>
    <mergeCell ref="A30:A32"/>
    <mergeCell ref="B30:B32"/>
    <mergeCell ref="A42:A44"/>
    <mergeCell ref="B42:B44"/>
    <mergeCell ref="J42:J44"/>
    <mergeCell ref="J36:J38"/>
    <mergeCell ref="J30:J32"/>
    <mergeCell ref="B36:B38"/>
    <mergeCell ref="B39:B41"/>
    <mergeCell ref="J39:J4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K35" sqref="K35"/>
    </sheetView>
  </sheetViews>
  <sheetFormatPr defaultColWidth="9.140625" defaultRowHeight="15"/>
  <cols>
    <col min="2" max="2" width="16.421875" style="0" customWidth="1"/>
    <col min="3" max="3" width="7.8515625" style="0" customWidth="1"/>
    <col min="5" max="5" width="17.8515625" style="0" customWidth="1"/>
    <col min="6" max="6" width="7.28125" style="0" customWidth="1"/>
    <col min="8" max="8" width="17.8515625" style="0" customWidth="1"/>
    <col min="9" max="9" width="6.00390625" style="0" customWidth="1"/>
    <col min="11" max="11" width="18.140625" style="0" customWidth="1"/>
  </cols>
  <sheetData>
    <row r="1" spans="1:13" ht="20.25" customHeight="1" thickBot="1">
      <c r="A1" s="18"/>
      <c r="B1" s="18">
        <v>0.25</v>
      </c>
      <c r="C1" s="18"/>
      <c r="D1" s="19"/>
      <c r="E1" s="18">
        <v>0.5</v>
      </c>
      <c r="F1" s="14"/>
      <c r="G1" s="14"/>
      <c r="H1" s="18" t="s">
        <v>81</v>
      </c>
      <c r="I1" s="14"/>
      <c r="J1" s="14"/>
      <c r="K1" s="14"/>
      <c r="L1" s="13"/>
      <c r="M1" s="13"/>
    </row>
    <row r="2" spans="1:13" ht="15.75" thickBot="1">
      <c r="A2" s="20" t="s">
        <v>82</v>
      </c>
      <c r="B2" s="199" t="s">
        <v>14</v>
      </c>
      <c r="C2" s="17">
        <v>502</v>
      </c>
      <c r="D2" s="22"/>
      <c r="E2" s="15"/>
      <c r="F2" s="15"/>
      <c r="G2" s="15"/>
      <c r="H2" s="15"/>
      <c r="I2" s="15"/>
      <c r="J2" s="15"/>
      <c r="K2" s="15"/>
      <c r="L2" s="23"/>
      <c r="M2" s="23"/>
    </row>
    <row r="3" spans="1:13" ht="15.75" thickBot="1">
      <c r="A3" s="20"/>
      <c r="B3" s="198"/>
      <c r="C3" s="16"/>
      <c r="D3" s="24"/>
      <c r="E3" s="199" t="s">
        <v>14</v>
      </c>
      <c r="F3" s="17">
        <v>501</v>
      </c>
      <c r="G3" s="25"/>
      <c r="H3" s="15"/>
      <c r="I3" s="15"/>
      <c r="J3" s="15"/>
      <c r="K3" s="15"/>
      <c r="L3" s="23"/>
      <c r="M3" s="23"/>
    </row>
    <row r="4" spans="1:13" ht="15.75" thickBot="1">
      <c r="A4" s="20"/>
      <c r="B4" s="20"/>
      <c r="C4" s="20"/>
      <c r="D4" s="26"/>
      <c r="E4" s="198"/>
      <c r="F4" s="27"/>
      <c r="G4" s="25"/>
      <c r="H4" s="15"/>
      <c r="I4" s="15"/>
      <c r="J4" s="15"/>
      <c r="K4" s="15"/>
      <c r="L4" s="23"/>
      <c r="M4" s="23"/>
    </row>
    <row r="5" spans="1:13" ht="15.75" thickBot="1">
      <c r="A5" s="28" t="s">
        <v>83</v>
      </c>
      <c r="B5" s="197" t="s">
        <v>17</v>
      </c>
      <c r="C5" s="21"/>
      <c r="D5" s="26"/>
      <c r="E5" s="15"/>
      <c r="F5" s="15"/>
      <c r="G5" s="25"/>
      <c r="H5" s="15"/>
      <c r="I5" s="15"/>
      <c r="J5" s="15"/>
      <c r="K5" s="15"/>
      <c r="L5" s="23"/>
      <c r="M5" s="23"/>
    </row>
    <row r="6" spans="1:13" ht="15.75" thickBot="1">
      <c r="A6" s="20"/>
      <c r="B6" s="200"/>
      <c r="C6" s="17">
        <v>472</v>
      </c>
      <c r="D6" s="22"/>
      <c r="E6" s="15"/>
      <c r="F6" s="15"/>
      <c r="G6" s="29"/>
      <c r="H6" s="199" t="s">
        <v>19</v>
      </c>
      <c r="I6" s="17">
        <v>581</v>
      </c>
      <c r="J6" s="25"/>
      <c r="K6" s="15"/>
      <c r="L6" s="23"/>
      <c r="M6" s="23"/>
    </row>
    <row r="7" spans="1:13" ht="15.75" thickBot="1">
      <c r="A7" s="20"/>
      <c r="B7" s="20"/>
      <c r="C7" s="20"/>
      <c r="D7" s="22"/>
      <c r="E7" s="15"/>
      <c r="F7" s="15"/>
      <c r="G7" s="25"/>
      <c r="H7" s="198"/>
      <c r="I7" s="27"/>
      <c r="J7" s="25"/>
      <c r="K7" s="15"/>
      <c r="L7" s="23"/>
      <c r="M7" s="23"/>
    </row>
    <row r="8" spans="1:13" ht="15.75" thickBot="1">
      <c r="A8" s="20"/>
      <c r="B8" s="20"/>
      <c r="C8" s="20"/>
      <c r="D8" s="22"/>
      <c r="E8" s="15"/>
      <c r="F8" s="15"/>
      <c r="G8" s="25"/>
      <c r="H8" s="15"/>
      <c r="I8" s="15"/>
      <c r="J8" s="25"/>
      <c r="K8" s="15"/>
      <c r="L8" s="23"/>
      <c r="M8" s="23"/>
    </row>
    <row r="9" spans="1:13" ht="15.75" thickBot="1">
      <c r="A9" s="28" t="s">
        <v>84</v>
      </c>
      <c r="B9" s="197" t="s">
        <v>13</v>
      </c>
      <c r="C9" s="17">
        <v>440</v>
      </c>
      <c r="D9" s="22"/>
      <c r="E9" s="15"/>
      <c r="F9" s="15"/>
      <c r="G9" s="25"/>
      <c r="H9" s="15"/>
      <c r="I9" s="15"/>
      <c r="J9" s="25"/>
      <c r="K9" s="15" t="s">
        <v>85</v>
      </c>
      <c r="L9" s="23"/>
      <c r="M9" s="23"/>
    </row>
    <row r="10" spans="1:13" ht="15.75" thickBot="1">
      <c r="A10" s="20"/>
      <c r="B10" s="200"/>
      <c r="C10" s="16"/>
      <c r="D10" s="24"/>
      <c r="E10" s="197" t="s">
        <v>13</v>
      </c>
      <c r="F10" s="17">
        <v>544</v>
      </c>
      <c r="G10" s="25"/>
      <c r="H10" s="15"/>
      <c r="I10" s="15"/>
      <c r="J10" s="31"/>
      <c r="K10" s="199" t="s">
        <v>19</v>
      </c>
      <c r="L10" s="40"/>
      <c r="M10" s="23"/>
    </row>
    <row r="11" spans="1:13" ht="15.75" thickBot="1">
      <c r="A11" s="20"/>
      <c r="B11" s="20"/>
      <c r="C11" s="20"/>
      <c r="D11" s="26"/>
      <c r="E11" s="200"/>
      <c r="F11" s="30"/>
      <c r="G11" s="15"/>
      <c r="H11" s="15"/>
      <c r="I11" s="15"/>
      <c r="J11" s="25"/>
      <c r="K11" s="198"/>
      <c r="L11" s="40"/>
      <c r="M11" s="23"/>
    </row>
    <row r="12" spans="1:13" ht="15">
      <c r="A12" s="28" t="s">
        <v>86</v>
      </c>
      <c r="B12" s="197" t="s">
        <v>102</v>
      </c>
      <c r="C12" s="21"/>
      <c r="D12" s="26"/>
      <c r="E12" s="15"/>
      <c r="F12" s="15"/>
      <c r="G12" s="15"/>
      <c r="H12" s="15"/>
      <c r="I12" s="15"/>
      <c r="J12" s="25"/>
      <c r="K12" s="15"/>
      <c r="L12" s="23"/>
      <c r="M12" s="23"/>
    </row>
    <row r="13" spans="1:13" ht="15.75" thickBot="1">
      <c r="A13" s="20"/>
      <c r="B13" s="200"/>
      <c r="C13" s="17">
        <v>439</v>
      </c>
      <c r="D13" s="22"/>
      <c r="E13" s="15"/>
      <c r="F13" s="15"/>
      <c r="G13" s="15"/>
      <c r="H13" s="15"/>
      <c r="I13" s="39"/>
      <c r="J13" s="13"/>
      <c r="K13" s="13"/>
      <c r="L13" s="23"/>
      <c r="M13" s="23"/>
    </row>
    <row r="14" spans="1:13" ht="15.75" thickBot="1">
      <c r="A14" s="20"/>
      <c r="B14" s="20"/>
      <c r="C14" s="20"/>
      <c r="D14" s="22"/>
      <c r="E14" s="15"/>
      <c r="F14" s="15"/>
      <c r="G14" s="15"/>
      <c r="H14" s="15"/>
      <c r="I14" s="39"/>
      <c r="J14" s="13"/>
      <c r="K14" s="23" t="s">
        <v>87</v>
      </c>
      <c r="L14" s="23"/>
      <c r="M14" s="23"/>
    </row>
    <row r="15" spans="1:13" ht="15.75" thickBot="1">
      <c r="A15" s="20"/>
      <c r="B15" s="20"/>
      <c r="C15" s="20"/>
      <c r="D15" s="22"/>
      <c r="E15" s="15"/>
      <c r="F15" s="15"/>
      <c r="G15" s="15"/>
      <c r="H15" s="15"/>
      <c r="I15" s="15"/>
      <c r="J15" s="31"/>
      <c r="K15" s="199" t="s">
        <v>13</v>
      </c>
      <c r="L15" s="23"/>
      <c r="M15" s="23"/>
    </row>
    <row r="16" spans="1:13" ht="15.75" thickBot="1">
      <c r="A16" s="28" t="s">
        <v>88</v>
      </c>
      <c r="B16" s="197" t="s">
        <v>78</v>
      </c>
      <c r="C16" s="17">
        <v>482</v>
      </c>
      <c r="D16" s="22"/>
      <c r="E16" s="15"/>
      <c r="F16" s="15"/>
      <c r="G16" s="15"/>
      <c r="H16" s="15"/>
      <c r="I16" s="15"/>
      <c r="J16" s="25"/>
      <c r="K16" s="198"/>
      <c r="L16" s="23"/>
      <c r="M16" s="23"/>
    </row>
    <row r="17" spans="1:13" ht="15.75" thickBot="1">
      <c r="A17" s="20"/>
      <c r="B17" s="200"/>
      <c r="C17" s="16"/>
      <c r="D17" s="24"/>
      <c r="E17" s="197" t="s">
        <v>11</v>
      </c>
      <c r="F17" s="17">
        <v>419</v>
      </c>
      <c r="G17" s="25"/>
      <c r="H17" s="15"/>
      <c r="I17" s="15"/>
      <c r="J17" s="25"/>
      <c r="K17" s="15"/>
      <c r="L17" s="23"/>
      <c r="M17" s="23"/>
    </row>
    <row r="18" spans="1:13" ht="15.75" thickBot="1">
      <c r="A18" s="20"/>
      <c r="B18" s="20"/>
      <c r="C18" s="20"/>
      <c r="D18" s="26"/>
      <c r="E18" s="200"/>
      <c r="F18" s="27"/>
      <c r="G18" s="25"/>
      <c r="H18" s="15"/>
      <c r="I18" s="15"/>
      <c r="J18" s="201"/>
      <c r="K18" s="15"/>
      <c r="L18" s="23"/>
      <c r="M18" s="23"/>
    </row>
    <row r="19" spans="1:13" ht="15.75" thickBot="1">
      <c r="A19" s="28" t="s">
        <v>89</v>
      </c>
      <c r="B19" s="197" t="s">
        <v>11</v>
      </c>
      <c r="C19" s="21"/>
      <c r="D19" s="26"/>
      <c r="E19" s="15"/>
      <c r="F19" s="15"/>
      <c r="G19" s="25"/>
      <c r="H19" s="15"/>
      <c r="I19" s="15"/>
      <c r="J19" s="201"/>
      <c r="K19" s="15"/>
      <c r="L19" s="23"/>
      <c r="M19" s="23"/>
    </row>
    <row r="20" spans="1:13" ht="15.75" thickBot="1">
      <c r="A20" s="20"/>
      <c r="B20" s="200"/>
      <c r="C20" s="17">
        <v>519</v>
      </c>
      <c r="D20" s="22"/>
      <c r="E20" s="15"/>
      <c r="F20" s="15"/>
      <c r="G20" s="29"/>
      <c r="H20" s="199" t="s">
        <v>13</v>
      </c>
      <c r="I20" s="32">
        <v>535</v>
      </c>
      <c r="J20" s="25"/>
      <c r="K20" s="15"/>
      <c r="L20" s="23"/>
      <c r="M20" s="23"/>
    </row>
    <row r="21" spans="1:13" ht="15.75" thickBot="1">
      <c r="A21" s="20"/>
      <c r="B21" s="20"/>
      <c r="C21" s="20"/>
      <c r="D21" s="22"/>
      <c r="E21" s="15"/>
      <c r="F21" s="15"/>
      <c r="G21" s="25"/>
      <c r="H21" s="198"/>
      <c r="I21" s="15"/>
      <c r="J21" s="15"/>
      <c r="K21" s="15"/>
      <c r="L21" s="23"/>
      <c r="M21" s="23"/>
    </row>
    <row r="22" spans="1:13" ht="15.75" thickBot="1">
      <c r="A22" s="20"/>
      <c r="B22" s="20"/>
      <c r="C22" s="20"/>
      <c r="D22" s="22"/>
      <c r="E22" s="15"/>
      <c r="F22" s="15"/>
      <c r="G22" s="25"/>
      <c r="H22" s="15"/>
      <c r="I22" s="15"/>
      <c r="J22" s="15"/>
      <c r="K22" s="15"/>
      <c r="L22" s="23"/>
      <c r="M22" s="23"/>
    </row>
    <row r="23" spans="1:13" ht="15.75" thickBot="1">
      <c r="A23" s="28" t="s">
        <v>90</v>
      </c>
      <c r="B23" s="197" t="s">
        <v>72</v>
      </c>
      <c r="C23" s="17">
        <v>467</v>
      </c>
      <c r="D23" s="22"/>
      <c r="E23" s="15"/>
      <c r="F23" s="15"/>
      <c r="G23" s="25"/>
      <c r="H23" s="199" t="s">
        <v>14</v>
      </c>
      <c r="I23" s="17">
        <v>556</v>
      </c>
      <c r="J23" s="25"/>
      <c r="K23" s="15"/>
      <c r="L23" s="23"/>
      <c r="M23" s="23"/>
    </row>
    <row r="24" spans="1:13" ht="15.75" thickBot="1">
      <c r="A24" s="20"/>
      <c r="B24" s="198"/>
      <c r="C24" s="20"/>
      <c r="D24" s="24"/>
      <c r="E24" s="199" t="s">
        <v>19</v>
      </c>
      <c r="F24" s="17">
        <v>520</v>
      </c>
      <c r="G24" s="25"/>
      <c r="H24" s="198"/>
      <c r="I24" s="27"/>
      <c r="J24" s="25"/>
      <c r="K24" s="15" t="s">
        <v>91</v>
      </c>
      <c r="L24" s="23"/>
      <c r="M24" s="23"/>
    </row>
    <row r="25" spans="1:13" ht="15.75" thickBot="1">
      <c r="A25" s="20"/>
      <c r="B25" s="20"/>
      <c r="C25" s="20"/>
      <c r="D25" s="26"/>
      <c r="E25" s="200"/>
      <c r="F25" s="30"/>
      <c r="G25" s="15"/>
      <c r="H25" s="15"/>
      <c r="I25" s="15"/>
      <c r="J25" s="29"/>
      <c r="K25" s="199" t="s">
        <v>14</v>
      </c>
      <c r="L25" s="23"/>
      <c r="M25" s="23"/>
    </row>
    <row r="26" spans="1:13" ht="15.75" thickBot="1">
      <c r="A26" s="28" t="s">
        <v>92</v>
      </c>
      <c r="B26" s="199" t="s">
        <v>19</v>
      </c>
      <c r="C26" s="21"/>
      <c r="D26" s="26"/>
      <c r="E26" s="15"/>
      <c r="F26" s="15"/>
      <c r="G26" s="15"/>
      <c r="H26" s="15"/>
      <c r="I26" s="15"/>
      <c r="J26" s="25"/>
      <c r="K26" s="198"/>
      <c r="L26" s="23"/>
      <c r="M26" s="23"/>
    </row>
    <row r="27" spans="1:13" ht="15.75" thickBot="1">
      <c r="A27" s="20"/>
      <c r="B27" s="200"/>
      <c r="C27" s="17">
        <v>527</v>
      </c>
      <c r="D27" s="22"/>
      <c r="E27" s="15"/>
      <c r="F27" s="15"/>
      <c r="G27" s="15"/>
      <c r="H27" s="199" t="s">
        <v>11</v>
      </c>
      <c r="I27" s="32">
        <v>466</v>
      </c>
      <c r="J27" s="25"/>
      <c r="K27" s="15"/>
      <c r="L27" s="23"/>
      <c r="M27" s="23"/>
    </row>
    <row r="28" spans="1:13" ht="15.75" thickBot="1">
      <c r="A28" s="20"/>
      <c r="B28" s="20"/>
      <c r="C28" s="20"/>
      <c r="D28" s="22"/>
      <c r="E28" s="15"/>
      <c r="F28" s="15"/>
      <c r="G28" s="15"/>
      <c r="H28" s="198"/>
      <c r="I28" s="15"/>
      <c r="J28" s="15"/>
      <c r="K28" s="15"/>
      <c r="L28" s="23"/>
      <c r="M28" s="23"/>
    </row>
    <row r="29" spans="1:13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23"/>
      <c r="M29" s="23"/>
    </row>
    <row r="30" spans="1:13" ht="1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5.75" thickBo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5">
      <c r="A32" s="23"/>
      <c r="B32" s="23"/>
      <c r="C32" s="23"/>
      <c r="D32" s="20" t="s">
        <v>116</v>
      </c>
      <c r="E32" s="199" t="s">
        <v>117</v>
      </c>
      <c r="F32" s="17">
        <v>445</v>
      </c>
      <c r="G32" s="23"/>
      <c r="H32" s="23"/>
      <c r="I32" s="23"/>
      <c r="J32" s="23"/>
      <c r="K32" s="23"/>
      <c r="L32" s="23"/>
      <c r="M32" s="23"/>
    </row>
    <row r="33" spans="1:13" ht="15.75" thickBot="1">
      <c r="A33" s="23"/>
      <c r="B33" s="23"/>
      <c r="C33" s="23"/>
      <c r="D33" s="23"/>
      <c r="E33" s="198"/>
      <c r="F33" s="27"/>
      <c r="G33" s="23"/>
      <c r="H33" s="23"/>
      <c r="I33" s="23"/>
      <c r="J33" s="23"/>
      <c r="K33" s="23"/>
      <c r="L33" s="23"/>
      <c r="M33" s="23"/>
    </row>
    <row r="34" spans="1:13" ht="15.75" thickBot="1">
      <c r="A34" s="23"/>
      <c r="B34" s="23"/>
      <c r="C34" s="23"/>
      <c r="D34" s="23"/>
      <c r="E34" s="23"/>
      <c r="F34" s="33"/>
      <c r="G34" s="34"/>
      <c r="H34" s="35" t="s">
        <v>93</v>
      </c>
      <c r="I34" s="23"/>
      <c r="J34" s="23"/>
      <c r="K34" s="23"/>
      <c r="L34" s="23"/>
      <c r="M34" s="23"/>
    </row>
    <row r="35" spans="1:13" ht="15">
      <c r="A35" s="23"/>
      <c r="B35" s="23"/>
      <c r="C35" s="23"/>
      <c r="D35" s="23"/>
      <c r="E35" s="23"/>
      <c r="F35" s="33"/>
      <c r="G35" s="36"/>
      <c r="H35" s="199" t="s">
        <v>117</v>
      </c>
      <c r="I35" s="40"/>
      <c r="J35" s="23"/>
      <c r="K35" s="23"/>
      <c r="L35" s="23"/>
      <c r="M35" s="23"/>
    </row>
    <row r="36" spans="1:13" ht="15.75" thickBot="1">
      <c r="A36" s="23"/>
      <c r="B36" s="23"/>
      <c r="C36" s="23"/>
      <c r="D36" s="23"/>
      <c r="E36" s="23"/>
      <c r="F36" s="37"/>
      <c r="G36" s="38"/>
      <c r="H36" s="198"/>
      <c r="I36" s="23"/>
      <c r="J36" s="23"/>
      <c r="K36" s="23"/>
      <c r="L36" s="23"/>
      <c r="M36" s="23"/>
    </row>
    <row r="37" spans="1:13" ht="15">
      <c r="A37" s="23"/>
      <c r="B37" s="23"/>
      <c r="C37" s="23"/>
      <c r="D37" s="20" t="s">
        <v>115</v>
      </c>
      <c r="E37" s="197" t="s">
        <v>22</v>
      </c>
      <c r="F37" s="17">
        <v>435</v>
      </c>
      <c r="G37" s="36"/>
      <c r="H37" s="36"/>
      <c r="I37" s="23"/>
      <c r="J37" s="23"/>
      <c r="K37" s="23"/>
      <c r="L37" s="23"/>
      <c r="M37" s="23"/>
    </row>
    <row r="38" spans="1:13" ht="15.75" thickBot="1">
      <c r="A38" s="23"/>
      <c r="B38" s="23"/>
      <c r="C38" s="23"/>
      <c r="D38" s="23"/>
      <c r="E38" s="198"/>
      <c r="F38" s="39"/>
      <c r="G38" s="34"/>
      <c r="H38" s="35" t="s">
        <v>87</v>
      </c>
      <c r="I38" s="23"/>
      <c r="J38" s="23"/>
      <c r="K38" s="23"/>
      <c r="L38" s="23"/>
      <c r="M38" s="23"/>
    </row>
    <row r="39" spans="1:13" ht="15">
      <c r="A39" s="23"/>
      <c r="B39" s="23"/>
      <c r="C39" s="23"/>
      <c r="D39" s="23"/>
      <c r="E39" s="23"/>
      <c r="F39" s="33"/>
      <c r="G39" s="36"/>
      <c r="H39" s="197" t="s">
        <v>22</v>
      </c>
      <c r="I39" s="40"/>
      <c r="J39" s="23"/>
      <c r="K39" s="23"/>
      <c r="L39" s="23"/>
      <c r="M39" s="23"/>
    </row>
    <row r="40" spans="1:13" ht="15.75" thickBot="1">
      <c r="A40" s="23"/>
      <c r="B40" s="23"/>
      <c r="C40" s="23"/>
      <c r="D40" s="23"/>
      <c r="E40" s="23"/>
      <c r="F40" s="33"/>
      <c r="G40" s="41"/>
      <c r="H40" s="198"/>
      <c r="I40" s="23"/>
      <c r="J40" s="23"/>
      <c r="K40" s="23"/>
      <c r="L40" s="23"/>
      <c r="M40" s="23"/>
    </row>
    <row r="41" spans="1:13" ht="15">
      <c r="A41" s="23"/>
      <c r="B41" s="23"/>
      <c r="C41" s="23"/>
      <c r="D41" s="20" t="s">
        <v>114</v>
      </c>
      <c r="E41" s="199" t="s">
        <v>118</v>
      </c>
      <c r="F41" s="17">
        <v>389</v>
      </c>
      <c r="G41" s="34"/>
      <c r="H41" s="23"/>
      <c r="I41" s="23"/>
      <c r="J41" s="23"/>
      <c r="K41" s="23"/>
      <c r="L41" s="23"/>
      <c r="M41" s="23"/>
    </row>
    <row r="42" spans="1:13" ht="15.75" thickBot="1">
      <c r="A42" s="23"/>
      <c r="B42" s="23"/>
      <c r="C42" s="23"/>
      <c r="D42" s="23"/>
      <c r="E42" s="198"/>
      <c r="F42" s="27"/>
      <c r="G42" s="34"/>
      <c r="H42" s="35" t="s">
        <v>94</v>
      </c>
      <c r="I42" s="23"/>
      <c r="J42" s="23"/>
      <c r="K42" s="23"/>
      <c r="L42" s="23"/>
      <c r="M42" s="23"/>
    </row>
    <row r="43" spans="1:13" ht="15">
      <c r="A43" s="23"/>
      <c r="B43" s="23"/>
      <c r="C43" s="23"/>
      <c r="D43" s="23"/>
      <c r="E43" s="23"/>
      <c r="F43" s="33"/>
      <c r="G43" s="42"/>
      <c r="H43" s="197" t="s">
        <v>119</v>
      </c>
      <c r="I43" s="40"/>
      <c r="J43" s="23"/>
      <c r="K43" s="23"/>
      <c r="L43" s="23"/>
      <c r="M43" s="23"/>
    </row>
    <row r="44" spans="1:13" ht="15.75" thickBot="1">
      <c r="A44" s="23"/>
      <c r="B44" s="23"/>
      <c r="C44" s="23"/>
      <c r="D44" s="23"/>
      <c r="E44" s="23"/>
      <c r="F44" s="33"/>
      <c r="G44" s="41"/>
      <c r="H44" s="198"/>
      <c r="I44" s="23"/>
      <c r="J44" s="23"/>
      <c r="K44" s="23"/>
      <c r="L44" s="23"/>
      <c r="M44" s="23"/>
    </row>
    <row r="45" spans="1:13" ht="15.75" thickBot="1">
      <c r="A45" s="23"/>
      <c r="B45" s="23"/>
      <c r="C45" s="23"/>
      <c r="D45" s="23"/>
      <c r="E45" s="23"/>
      <c r="F45" s="37"/>
      <c r="G45" s="23"/>
      <c r="H45" s="23"/>
      <c r="I45" s="23"/>
      <c r="J45" s="23"/>
      <c r="K45" s="23"/>
      <c r="L45" s="23"/>
      <c r="M45" s="23"/>
    </row>
    <row r="46" spans="1:13" ht="15">
      <c r="A46" s="23"/>
      <c r="B46" s="23"/>
      <c r="C46" s="23"/>
      <c r="D46" s="20" t="s">
        <v>82</v>
      </c>
      <c r="E46" s="197" t="s">
        <v>119</v>
      </c>
      <c r="F46" s="17">
        <v>433</v>
      </c>
      <c r="G46" s="23"/>
      <c r="H46" s="23"/>
      <c r="I46" s="23"/>
      <c r="J46" s="23"/>
      <c r="K46" s="23"/>
      <c r="L46" s="23"/>
      <c r="M46" s="23"/>
    </row>
    <row r="47" spans="1:13" ht="15.75" thickBot="1">
      <c r="A47" s="23"/>
      <c r="B47" s="23"/>
      <c r="C47" s="23"/>
      <c r="D47" s="23"/>
      <c r="E47" s="198"/>
      <c r="F47" s="15"/>
      <c r="G47" s="23"/>
      <c r="H47" s="23"/>
      <c r="I47" s="23"/>
      <c r="J47" s="23"/>
      <c r="K47" s="23"/>
      <c r="L47" s="23"/>
      <c r="M47" s="23"/>
    </row>
    <row r="48" spans="1:13" ht="15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</row>
    <row r="49" spans="1:13" ht="15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</row>
  </sheetData>
  <sheetProtection/>
  <mergeCells count="27">
    <mergeCell ref="B2:B3"/>
    <mergeCell ref="E3:E4"/>
    <mergeCell ref="B5:B6"/>
    <mergeCell ref="H6:H7"/>
    <mergeCell ref="B9:B10"/>
    <mergeCell ref="E10:E11"/>
    <mergeCell ref="B12:B13"/>
    <mergeCell ref="K10:K11"/>
    <mergeCell ref="B16:B17"/>
    <mergeCell ref="E17:E18"/>
    <mergeCell ref="J18:J19"/>
    <mergeCell ref="B19:B20"/>
    <mergeCell ref="H20:H21"/>
    <mergeCell ref="K15:K16"/>
    <mergeCell ref="B23:B24"/>
    <mergeCell ref="H23:H24"/>
    <mergeCell ref="E24:E25"/>
    <mergeCell ref="K25:K26"/>
    <mergeCell ref="B26:B27"/>
    <mergeCell ref="H27:H28"/>
    <mergeCell ref="E46:E47"/>
    <mergeCell ref="H43:H44"/>
    <mergeCell ref="H35:H36"/>
    <mergeCell ref="H39:H40"/>
    <mergeCell ref="E32:E33"/>
    <mergeCell ref="E37:E38"/>
    <mergeCell ref="E41:E4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8"/>
  <sheetViews>
    <sheetView tabSelected="1" zoomScalePageLayoutView="0" workbookViewId="0" topLeftCell="A1">
      <selection activeCell="J8" sqref="J8"/>
    </sheetView>
  </sheetViews>
  <sheetFormatPr defaultColWidth="9.140625" defaultRowHeight="15"/>
  <cols>
    <col min="2" max="2" width="20.57421875" style="0" customWidth="1"/>
    <col min="3" max="3" width="19.421875" style="0" customWidth="1"/>
  </cols>
  <sheetData>
    <row r="1" spans="1:6" ht="15">
      <c r="A1" s="69" t="s">
        <v>5</v>
      </c>
      <c r="B1" s="70" t="s">
        <v>6</v>
      </c>
      <c r="C1" s="70" t="s">
        <v>2</v>
      </c>
      <c r="D1" s="71" t="s">
        <v>101</v>
      </c>
      <c r="E1" s="43"/>
      <c r="F1" s="43"/>
    </row>
    <row r="2" spans="1:6" ht="15">
      <c r="A2" s="73">
        <v>1</v>
      </c>
      <c r="B2" s="60" t="s">
        <v>34</v>
      </c>
      <c r="C2" s="60" t="s">
        <v>19</v>
      </c>
      <c r="D2" s="61">
        <v>20</v>
      </c>
      <c r="E2" s="43"/>
      <c r="F2" s="43" t="s">
        <v>123</v>
      </c>
    </row>
    <row r="3" spans="1:6" ht="15">
      <c r="A3" s="72">
        <v>2</v>
      </c>
      <c r="B3" s="63" t="s">
        <v>97</v>
      </c>
      <c r="C3" s="63" t="s">
        <v>98</v>
      </c>
      <c r="D3" s="64">
        <v>18</v>
      </c>
      <c r="E3" s="43"/>
      <c r="F3" s="43"/>
    </row>
    <row r="4" spans="1:6" ht="15">
      <c r="A4" s="73">
        <v>3</v>
      </c>
      <c r="B4" s="60" t="s">
        <v>14</v>
      </c>
      <c r="C4" s="60" t="s">
        <v>14</v>
      </c>
      <c r="D4" s="61">
        <v>16</v>
      </c>
      <c r="E4" s="43"/>
      <c r="F4" s="43" t="s">
        <v>124</v>
      </c>
    </row>
    <row r="5" spans="1:6" ht="15">
      <c r="A5" s="72">
        <v>4</v>
      </c>
      <c r="B5" s="63" t="s">
        <v>8</v>
      </c>
      <c r="C5" s="63" t="s">
        <v>11</v>
      </c>
      <c r="D5" s="64">
        <v>14</v>
      </c>
      <c r="E5" s="43"/>
      <c r="F5" s="43"/>
    </row>
    <row r="6" spans="1:13" ht="15">
      <c r="A6" s="73">
        <v>5</v>
      </c>
      <c r="B6" s="60" t="s">
        <v>39</v>
      </c>
      <c r="C6" s="60" t="s">
        <v>78</v>
      </c>
      <c r="D6" s="61">
        <v>13</v>
      </c>
      <c r="E6" s="43"/>
      <c r="F6" s="202" t="s">
        <v>120</v>
      </c>
      <c r="G6" s="202"/>
      <c r="H6" s="202"/>
      <c r="I6" s="202"/>
      <c r="J6" s="202"/>
      <c r="K6" s="202"/>
      <c r="L6" s="202"/>
      <c r="M6" s="202"/>
    </row>
    <row r="7" spans="1:6" ht="15">
      <c r="A7" s="72">
        <v>6</v>
      </c>
      <c r="B7" s="63" t="s">
        <v>16</v>
      </c>
      <c r="C7" s="63" t="s">
        <v>17</v>
      </c>
      <c r="D7" s="64">
        <v>12</v>
      </c>
      <c r="E7" s="43"/>
      <c r="F7" s="43"/>
    </row>
    <row r="8" spans="1:6" ht="15">
      <c r="A8" s="73">
        <v>7</v>
      </c>
      <c r="B8" s="60" t="s">
        <v>95</v>
      </c>
      <c r="C8" s="60" t="s">
        <v>96</v>
      </c>
      <c r="D8" s="61">
        <v>11</v>
      </c>
      <c r="E8" s="43"/>
      <c r="F8" s="43"/>
    </row>
    <row r="9" spans="1:6" ht="15">
      <c r="A9" s="72">
        <v>8</v>
      </c>
      <c r="B9" s="63" t="s">
        <v>102</v>
      </c>
      <c r="C9" s="63" t="s">
        <v>102</v>
      </c>
      <c r="D9" s="64">
        <v>10</v>
      </c>
      <c r="E9" s="43"/>
      <c r="F9" s="43"/>
    </row>
    <row r="10" spans="1:6" ht="15">
      <c r="A10" s="73">
        <v>9</v>
      </c>
      <c r="B10" s="60" t="s">
        <v>31</v>
      </c>
      <c r="C10" s="60" t="s">
        <v>100</v>
      </c>
      <c r="D10" s="61">
        <v>9</v>
      </c>
      <c r="E10" s="43"/>
      <c r="F10" s="43"/>
    </row>
    <row r="11" spans="1:6" ht="15">
      <c r="A11" s="72">
        <v>10</v>
      </c>
      <c r="B11" s="63" t="s">
        <v>21</v>
      </c>
      <c r="C11" s="63" t="s">
        <v>22</v>
      </c>
      <c r="D11" s="64">
        <v>8</v>
      </c>
      <c r="E11" s="43"/>
      <c r="F11" s="43"/>
    </row>
    <row r="12" spans="1:6" ht="15">
      <c r="A12" s="73">
        <v>11</v>
      </c>
      <c r="B12" s="60" t="s">
        <v>99</v>
      </c>
      <c r="C12" s="60" t="s">
        <v>71</v>
      </c>
      <c r="D12" s="61">
        <v>7</v>
      </c>
      <c r="E12" s="43"/>
      <c r="F12" s="43"/>
    </row>
    <row r="13" spans="1:6" ht="15">
      <c r="A13" s="72">
        <v>12</v>
      </c>
      <c r="B13" s="63" t="s">
        <v>21</v>
      </c>
      <c r="C13" s="63" t="s">
        <v>122</v>
      </c>
      <c r="D13" s="64">
        <v>6</v>
      </c>
      <c r="E13" s="43"/>
      <c r="F13" s="43"/>
    </row>
    <row r="14" spans="1:6" ht="15">
      <c r="A14" s="73">
        <v>13</v>
      </c>
      <c r="B14" s="60" t="s">
        <v>25</v>
      </c>
      <c r="C14" s="60" t="s">
        <v>26</v>
      </c>
      <c r="D14" s="61">
        <v>5</v>
      </c>
      <c r="E14" s="43"/>
      <c r="F14" s="43"/>
    </row>
    <row r="15" spans="1:6" ht="15">
      <c r="A15" s="72">
        <v>14</v>
      </c>
      <c r="B15" s="63" t="s">
        <v>36</v>
      </c>
      <c r="C15" s="63" t="s">
        <v>37</v>
      </c>
      <c r="D15" s="64">
        <v>4</v>
      </c>
      <c r="E15" s="43"/>
      <c r="F15" s="43"/>
    </row>
    <row r="16" spans="1:6" ht="15">
      <c r="A16" s="73">
        <v>15</v>
      </c>
      <c r="B16" s="60" t="s">
        <v>21</v>
      </c>
      <c r="C16" s="60" t="s">
        <v>53</v>
      </c>
      <c r="D16" s="61">
        <v>3</v>
      </c>
      <c r="E16" s="43"/>
      <c r="F16" s="43"/>
    </row>
    <row r="17" spans="1:4" ht="15">
      <c r="A17" s="72">
        <v>16</v>
      </c>
      <c r="B17" s="63" t="s">
        <v>41</v>
      </c>
      <c r="C17" s="63" t="s">
        <v>42</v>
      </c>
      <c r="D17" s="64">
        <v>2</v>
      </c>
    </row>
    <row r="18" spans="1:4" ht="15.75" thickBot="1">
      <c r="A18" s="234">
        <v>17</v>
      </c>
      <c r="B18" s="62" t="s">
        <v>21</v>
      </c>
      <c r="C18" s="62" t="s">
        <v>110</v>
      </c>
      <c r="D18" s="235">
        <v>1</v>
      </c>
    </row>
  </sheetData>
  <sheetProtection/>
  <mergeCells count="1">
    <mergeCell ref="F6:M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cp:lastPrinted>2013-03-03T11:34:44Z</cp:lastPrinted>
  <dcterms:created xsi:type="dcterms:W3CDTF">2013-03-03T06:56:07Z</dcterms:created>
  <dcterms:modified xsi:type="dcterms:W3CDTF">2013-03-04T06:55:43Z</dcterms:modified>
  <cp:category/>
  <cp:version/>
  <cp:contentType/>
  <cp:contentStatus/>
</cp:coreProperties>
</file>