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11"/>
  </bookViews>
  <sheets>
    <sheet name="08.01" sheetId="1" r:id="rId1"/>
    <sheet name="15.01" sheetId="2" r:id="rId2"/>
    <sheet name="22.01" sheetId="3" r:id="rId3"/>
    <sheet name="12.02" sheetId="4" r:id="rId4"/>
    <sheet name="19.02" sheetId="5" r:id="rId5"/>
    <sheet name="26.02" sheetId="6" r:id="rId6"/>
    <sheet name="06.03" sheetId="7" r:id="rId7"/>
    <sheet name="12.03" sheetId="8" r:id="rId8"/>
    <sheet name="19.03" sheetId="9" r:id="rId9"/>
    <sheet name="02.04" sheetId="10" r:id="rId10"/>
    <sheet name="09.04" sheetId="11" r:id="rId11"/>
    <sheet name="23.04" sheetId="12" r:id="rId12"/>
  </sheets>
  <definedNames/>
  <calcPr fullCalcOnLoad="1"/>
</workbook>
</file>

<file path=xl/sharedStrings.xml><?xml version="1.0" encoding="utf-8"?>
<sst xmlns="http://schemas.openxmlformats.org/spreadsheetml/2006/main" count="394" uniqueCount="46">
  <si>
    <t>Команда</t>
  </si>
  <si>
    <t>1 игра</t>
  </si>
  <si>
    <t>2 игра</t>
  </si>
  <si>
    <t>3 игра</t>
  </si>
  <si>
    <t>Сумма</t>
  </si>
  <si>
    <t>Общая сумма</t>
  </si>
  <si>
    <t>Место</t>
  </si>
  <si>
    <t xml:space="preserve">ФИНАЛ </t>
  </si>
  <si>
    <t xml:space="preserve">1 игра </t>
  </si>
  <si>
    <t>Кучеренко Валентин</t>
  </si>
  <si>
    <t>Комарова Ника</t>
  </si>
  <si>
    <t>Доля Владимир</t>
  </si>
  <si>
    <t>Жирнов Максим</t>
  </si>
  <si>
    <t>Демчук Оля</t>
  </si>
  <si>
    <t>Левчук Саша</t>
  </si>
  <si>
    <t>Кучеренко Юрий</t>
  </si>
  <si>
    <t>Столбова Катя</t>
  </si>
  <si>
    <t>Сидоренко Юрий</t>
  </si>
  <si>
    <t>Покотило Ольга</t>
  </si>
  <si>
    <t>Кожан Александр</t>
  </si>
  <si>
    <t>Малый финал</t>
  </si>
  <si>
    <t>Общая Сумма</t>
  </si>
  <si>
    <t>Кожан Ольга</t>
  </si>
  <si>
    <t>Гетьман Андрей</t>
  </si>
  <si>
    <t>Кращенко Александр</t>
  </si>
  <si>
    <t>Колосюк Виктория</t>
  </si>
  <si>
    <t>Дорошенко Евгений</t>
  </si>
  <si>
    <t>Демчук Ольга</t>
  </si>
  <si>
    <t>4 игра</t>
  </si>
  <si>
    <t>Невзгляд Женя</t>
  </si>
  <si>
    <t>ГНД</t>
  </si>
  <si>
    <t>Богаченко Виктория</t>
  </si>
  <si>
    <t>Крывда Юрий</t>
  </si>
  <si>
    <t>Крывда Ання</t>
  </si>
  <si>
    <t>5 игра</t>
  </si>
  <si>
    <t>Кожан Саша</t>
  </si>
  <si>
    <t>Кожан Оля</t>
  </si>
  <si>
    <t>Покотило Оля</t>
  </si>
  <si>
    <t>Житнюк Андрей</t>
  </si>
  <si>
    <t>Шовкун Андрей</t>
  </si>
  <si>
    <t>Жуковис Саша</t>
  </si>
  <si>
    <t>Нечипаева Лариса</t>
  </si>
  <si>
    <t>Нечипаев Саша</t>
  </si>
  <si>
    <t>Шавалюк Дима</t>
  </si>
  <si>
    <t>Гоцаценко Анна</t>
  </si>
  <si>
    <t>Кучеренко Маша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</si>
</sst>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33" borderId="10" xfId="53" applyFont="1" applyFill="1" applyBorder="1" applyAlignment="1">
      <alignment horizontal="center" vertical="center"/>
      <protection/>
    </xf>
    <xf numFmtId="0" fontId="47" fillId="33" borderId="11" xfId="53" applyFont="1" applyFill="1" applyBorder="1" applyAlignment="1">
      <alignment horizontal="center" vertical="center"/>
      <protection/>
    </xf>
    <xf numFmtId="0" fontId="48" fillId="0" borderId="12" xfId="53" applyFont="1" applyFill="1" applyBorder="1" applyAlignment="1">
      <alignment horizontal="left"/>
      <protection/>
    </xf>
    <xf numFmtId="0" fontId="48" fillId="0" borderId="13" xfId="53" applyFont="1" applyFill="1" applyBorder="1" applyAlignment="1">
      <alignment horizontal="left"/>
      <protection/>
    </xf>
    <xf numFmtId="0" fontId="48" fillId="34" borderId="12" xfId="53" applyFont="1" applyFill="1" applyBorder="1" applyAlignment="1">
      <alignment horizontal="left"/>
      <protection/>
    </xf>
    <xf numFmtId="0" fontId="48" fillId="34" borderId="14" xfId="53" applyFont="1" applyFill="1" applyBorder="1" applyAlignment="1">
      <alignment horizontal="center"/>
      <protection/>
    </xf>
    <xf numFmtId="0" fontId="3" fillId="34" borderId="14" xfId="53" applyFont="1" applyFill="1" applyBorder="1" applyAlignment="1">
      <alignment horizontal="center"/>
      <protection/>
    </xf>
    <xf numFmtId="0" fontId="48" fillId="34" borderId="13" xfId="53" applyFont="1" applyFill="1" applyBorder="1" applyAlignment="1">
      <alignment horizontal="left"/>
      <protection/>
    </xf>
    <xf numFmtId="0" fontId="48" fillId="34" borderId="15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3" fillId="34" borderId="17" xfId="53" applyFont="1" applyFill="1" applyBorder="1" applyAlignment="1">
      <alignment horizontal="center"/>
      <protection/>
    </xf>
    <xf numFmtId="0" fontId="6" fillId="34" borderId="15" xfId="53" applyFont="1" applyFill="1" applyBorder="1" applyAlignment="1">
      <alignment horizontal="center"/>
      <protection/>
    </xf>
    <xf numFmtId="0" fontId="3" fillId="34" borderId="10" xfId="53" applyFont="1" applyFill="1" applyBorder="1" applyAlignment="1">
      <alignment horizontal="center"/>
      <protection/>
    </xf>
    <xf numFmtId="0" fontId="6" fillId="34" borderId="18" xfId="53" applyFont="1" applyFill="1" applyBorder="1" applyAlignment="1">
      <alignment horizont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>
      <alignment horizontal="center"/>
      <protection/>
    </xf>
    <xf numFmtId="0" fontId="48" fillId="12" borderId="12" xfId="53" applyFont="1" applyFill="1" applyBorder="1" applyAlignment="1">
      <alignment horizontal="left"/>
      <protection/>
    </xf>
    <xf numFmtId="0" fontId="48" fillId="12" borderId="13" xfId="53" applyFont="1" applyFill="1" applyBorder="1" applyAlignment="1">
      <alignment horizontal="left"/>
      <protection/>
    </xf>
    <xf numFmtId="0" fontId="6" fillId="12" borderId="15" xfId="53" applyFont="1" applyFill="1" applyBorder="1" applyAlignment="1">
      <alignment horizontal="center"/>
      <protection/>
    </xf>
    <xf numFmtId="0" fontId="48" fillId="34" borderId="10" xfId="53" applyFont="1" applyFill="1" applyBorder="1" applyAlignment="1">
      <alignment horizontal="center"/>
      <protection/>
    </xf>
    <xf numFmtId="0" fontId="48" fillId="12" borderId="14" xfId="53" applyFont="1" applyFill="1" applyBorder="1" applyAlignment="1">
      <alignment horizontal="center"/>
      <protection/>
    </xf>
    <xf numFmtId="0" fontId="3" fillId="12" borderId="14" xfId="53" applyFont="1" applyFill="1" applyBorder="1" applyAlignment="1">
      <alignment horizontal="center"/>
      <protection/>
    </xf>
    <xf numFmtId="0" fontId="3" fillId="12" borderId="10" xfId="53" applyFont="1" applyFill="1" applyBorder="1" applyAlignment="1">
      <alignment horizontal="center"/>
      <protection/>
    </xf>
    <xf numFmtId="0" fontId="48" fillId="12" borderId="15" xfId="53" applyFont="1" applyFill="1" applyBorder="1" applyAlignment="1">
      <alignment horizontal="center"/>
      <protection/>
    </xf>
    <xf numFmtId="0" fontId="3" fillId="12" borderId="15" xfId="53" applyFont="1" applyFill="1" applyBorder="1" applyAlignment="1">
      <alignment horizontal="center"/>
      <protection/>
    </xf>
    <xf numFmtId="0" fontId="6" fillId="12" borderId="18" xfId="53" applyFont="1" applyFill="1" applyBorder="1" applyAlignment="1">
      <alignment horizontal="center"/>
      <protection/>
    </xf>
    <xf numFmtId="0" fontId="3" fillId="12" borderId="17" xfId="53" applyFont="1" applyFill="1" applyBorder="1" applyAlignment="1">
      <alignment horizontal="center"/>
      <protection/>
    </xf>
    <xf numFmtId="0" fontId="6" fillId="12" borderId="14" xfId="52" applyFont="1" applyFill="1" applyBorder="1" applyAlignment="1">
      <alignment horizontal="center" vertical="center"/>
      <protection/>
    </xf>
    <xf numFmtId="0" fontId="6" fillId="12" borderId="15" xfId="52" applyFont="1" applyFill="1" applyBorder="1" applyAlignment="1">
      <alignment horizontal="center"/>
      <protection/>
    </xf>
    <xf numFmtId="0" fontId="4" fillId="33" borderId="19" xfId="53" applyFont="1" applyFill="1" applyBorder="1" applyAlignment="1">
      <alignment horizontal="center" vertical="center"/>
      <protection/>
    </xf>
    <xf numFmtId="0" fontId="4" fillId="33" borderId="19" xfId="53" applyFont="1" applyFill="1" applyBorder="1" applyAlignment="1">
      <alignment horizontal="center" vertical="center" wrapText="1"/>
      <protection/>
    </xf>
    <xf numFmtId="0" fontId="4" fillId="33" borderId="20" xfId="53" applyFont="1" applyFill="1" applyBorder="1" applyAlignment="1">
      <alignment horizontal="center" vertical="center"/>
      <protection/>
    </xf>
    <xf numFmtId="0" fontId="49" fillId="33" borderId="21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22" xfId="53" applyFont="1" applyFill="1" applyBorder="1" applyAlignment="1">
      <alignment horizontal="center" vertical="center"/>
      <protection/>
    </xf>
    <xf numFmtId="0" fontId="48" fillId="34" borderId="23" xfId="53" applyFont="1" applyFill="1" applyBorder="1" applyAlignment="1">
      <alignment horizontal="left"/>
      <protection/>
    </xf>
    <xf numFmtId="0" fontId="48" fillId="34" borderId="24" xfId="53" applyFont="1" applyFill="1" applyBorder="1" applyAlignment="1">
      <alignment horizontal="left"/>
      <protection/>
    </xf>
    <xf numFmtId="0" fontId="48" fillId="34" borderId="25" xfId="53" applyFont="1" applyFill="1" applyBorder="1" applyAlignment="1">
      <alignment horizontal="left"/>
      <protection/>
    </xf>
    <xf numFmtId="0" fontId="48" fillId="12" borderId="24" xfId="53" applyFont="1" applyFill="1" applyBorder="1" applyAlignment="1">
      <alignment horizontal="left"/>
      <protection/>
    </xf>
    <xf numFmtId="0" fontId="3" fillId="12" borderId="26" xfId="53" applyFont="1" applyFill="1" applyBorder="1" applyAlignment="1">
      <alignment horizontal="center"/>
      <protection/>
    </xf>
    <xf numFmtId="0" fontId="47" fillId="33" borderId="27" xfId="53" applyFont="1" applyFill="1" applyBorder="1" applyAlignment="1">
      <alignment horizontal="center" vertical="center"/>
      <protection/>
    </xf>
    <xf numFmtId="0" fontId="48" fillId="12" borderId="28" xfId="53" applyFont="1" applyFill="1" applyBorder="1" applyAlignment="1">
      <alignment horizontal="left"/>
      <protection/>
    </xf>
    <xf numFmtId="0" fontId="48" fillId="12" borderId="29" xfId="53" applyFont="1" applyFill="1" applyBorder="1" applyAlignment="1">
      <alignment horizontal="left"/>
      <protection/>
    </xf>
    <xf numFmtId="0" fontId="48" fillId="34" borderId="30" xfId="53" applyFont="1" applyFill="1" applyBorder="1" applyAlignment="1">
      <alignment horizontal="left"/>
      <protection/>
    </xf>
    <xf numFmtId="0" fontId="48" fillId="34" borderId="29" xfId="53" applyFont="1" applyFill="1" applyBorder="1" applyAlignment="1">
      <alignment horizontal="left"/>
      <protection/>
    </xf>
    <xf numFmtId="0" fontId="48" fillId="12" borderId="31" xfId="53" applyFont="1" applyFill="1" applyBorder="1" applyAlignment="1">
      <alignment horizontal="left"/>
      <protection/>
    </xf>
    <xf numFmtId="0" fontId="48" fillId="34" borderId="28" xfId="53" applyFont="1" applyFill="1" applyBorder="1" applyAlignment="1">
      <alignment horizontal="left"/>
      <protection/>
    </xf>
    <xf numFmtId="0" fontId="3" fillId="12" borderId="18" xfId="53" applyFont="1" applyFill="1" applyBorder="1" applyAlignment="1">
      <alignment horizontal="center"/>
      <protection/>
    </xf>
    <xf numFmtId="0" fontId="48" fillId="12" borderId="30" xfId="53" applyFont="1" applyFill="1" applyBorder="1" applyAlignment="1">
      <alignment horizontal="left"/>
      <protection/>
    </xf>
    <xf numFmtId="0" fontId="48" fillId="12" borderId="10" xfId="53" applyFont="1" applyFill="1" applyBorder="1" applyAlignment="1">
      <alignment horizontal="center"/>
      <protection/>
    </xf>
    <xf numFmtId="0" fontId="3" fillId="34" borderId="18" xfId="53" applyFont="1" applyFill="1" applyBorder="1" applyAlignment="1">
      <alignment horizontal="center"/>
      <protection/>
    </xf>
    <xf numFmtId="0" fontId="7" fillId="12" borderId="18" xfId="53" applyFont="1" applyFill="1" applyBorder="1" applyAlignment="1">
      <alignment horizontal="center" vertical="center"/>
      <protection/>
    </xf>
    <xf numFmtId="0" fontId="7" fillId="12" borderId="15" xfId="53" applyFont="1" applyFill="1" applyBorder="1" applyAlignment="1">
      <alignment horizontal="center" vertical="center"/>
      <protection/>
    </xf>
    <xf numFmtId="0" fontId="9" fillId="12" borderId="18" xfId="53" applyFont="1" applyFill="1" applyBorder="1" applyAlignment="1">
      <alignment horizontal="center" vertical="center"/>
      <protection/>
    </xf>
    <xf numFmtId="0" fontId="9" fillId="12" borderId="15" xfId="53" applyFont="1" applyFill="1" applyBorder="1" applyAlignment="1">
      <alignment horizontal="center" vertical="center"/>
      <protection/>
    </xf>
    <xf numFmtId="0" fontId="5" fillId="12" borderId="14" xfId="53" applyFont="1" applyFill="1" applyBorder="1" applyAlignment="1">
      <alignment horizontal="center" vertical="center"/>
      <protection/>
    </xf>
    <xf numFmtId="0" fontId="5" fillId="12" borderId="15" xfId="53" applyFont="1" applyFill="1" applyBorder="1" applyAlignment="1">
      <alignment horizontal="center" vertical="center"/>
      <protection/>
    </xf>
    <xf numFmtId="0" fontId="4" fillId="12" borderId="32" xfId="53" applyFont="1" applyFill="1" applyBorder="1" applyAlignment="1">
      <alignment horizontal="center" vertical="center"/>
      <protection/>
    </xf>
    <xf numFmtId="0" fontId="4" fillId="12" borderId="33" xfId="53" applyFont="1" applyFill="1" applyBorder="1" applyAlignment="1">
      <alignment horizontal="center" vertical="center"/>
      <protection/>
    </xf>
    <xf numFmtId="0" fontId="7" fillId="12" borderId="10" xfId="53" applyFont="1" applyFill="1" applyBorder="1" applyAlignment="1">
      <alignment horizontal="center" vertical="center"/>
      <protection/>
    </xf>
    <xf numFmtId="0" fontId="7" fillId="12" borderId="26" xfId="53" applyFont="1" applyFill="1" applyBorder="1" applyAlignment="1">
      <alignment horizontal="center" vertical="center"/>
      <protection/>
    </xf>
    <xf numFmtId="0" fontId="8" fillId="12" borderId="22" xfId="53" applyFont="1" applyFill="1" applyBorder="1" applyAlignment="1">
      <alignment horizontal="center" vertical="center"/>
      <protection/>
    </xf>
    <xf numFmtId="0" fontId="8" fillId="12" borderId="34" xfId="53" applyFont="1" applyFill="1" applyBorder="1" applyAlignment="1">
      <alignment horizontal="center" vertical="center"/>
      <protection/>
    </xf>
    <xf numFmtId="0" fontId="7" fillId="34" borderId="10" xfId="53" applyFont="1" applyFill="1" applyBorder="1" applyAlignment="1">
      <alignment horizontal="center" vertical="center"/>
      <protection/>
    </xf>
    <xf numFmtId="0" fontId="7" fillId="34" borderId="26" xfId="53" applyFont="1" applyFill="1" applyBorder="1" applyAlignment="1">
      <alignment horizontal="center" vertical="center"/>
      <protection/>
    </xf>
    <xf numFmtId="0" fontId="8" fillId="34" borderId="22" xfId="53" applyFont="1" applyFill="1" applyBorder="1" applyAlignment="1">
      <alignment horizontal="center" vertical="center"/>
      <protection/>
    </xf>
    <xf numFmtId="0" fontId="8" fillId="34" borderId="34" xfId="53" applyFont="1" applyFill="1" applyBorder="1" applyAlignment="1">
      <alignment horizontal="center" vertical="center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wrapText="1"/>
      <protection/>
    </xf>
    <xf numFmtId="0" fontId="50" fillId="33" borderId="32" xfId="0" applyFont="1" applyFill="1" applyBorder="1" applyAlignment="1">
      <alignment horizontal="center" vertical="center"/>
    </xf>
    <xf numFmtId="0" fontId="50" fillId="33" borderId="33" xfId="0" applyFont="1" applyFill="1" applyBorder="1" applyAlignment="1">
      <alignment horizontal="center" vertical="center"/>
    </xf>
    <xf numFmtId="0" fontId="7" fillId="34" borderId="18" xfId="53" applyFont="1" applyFill="1" applyBorder="1" applyAlignment="1">
      <alignment horizontal="center" vertical="center"/>
      <protection/>
    </xf>
    <xf numFmtId="0" fontId="7" fillId="34" borderId="15" xfId="53" applyFont="1" applyFill="1" applyBorder="1" applyAlignment="1">
      <alignment horizontal="center" vertical="center"/>
      <protection/>
    </xf>
    <xf numFmtId="0" fontId="8" fillId="34" borderId="32" xfId="53" applyFont="1" applyFill="1" applyBorder="1" applyAlignment="1">
      <alignment horizontal="center" vertical="center"/>
      <protection/>
    </xf>
    <xf numFmtId="0" fontId="8" fillId="34" borderId="33" xfId="53" applyFont="1" applyFill="1" applyBorder="1" applyAlignment="1">
      <alignment horizontal="center" vertical="center"/>
      <protection/>
    </xf>
    <xf numFmtId="0" fontId="5" fillId="12" borderId="10" xfId="53" applyFont="1" applyFill="1" applyBorder="1" applyAlignment="1">
      <alignment horizontal="center" vertical="center"/>
      <protection/>
    </xf>
    <xf numFmtId="0" fontId="5" fillId="12" borderId="26" xfId="53" applyFont="1" applyFill="1" applyBorder="1" applyAlignment="1">
      <alignment horizontal="center" vertical="center"/>
      <protection/>
    </xf>
    <xf numFmtId="0" fontId="4" fillId="12" borderId="22" xfId="53" applyFont="1" applyFill="1" applyBorder="1" applyAlignment="1">
      <alignment horizontal="center" vertical="center"/>
      <protection/>
    </xf>
    <xf numFmtId="0" fontId="4" fillId="12" borderId="34" xfId="53" applyFont="1" applyFill="1" applyBorder="1" applyAlignment="1">
      <alignment horizontal="center" vertical="center"/>
      <protection/>
    </xf>
    <xf numFmtId="0" fontId="5" fillId="34" borderId="14" xfId="53" applyFont="1" applyFill="1" applyBorder="1" applyAlignment="1">
      <alignment horizontal="center" vertical="center"/>
      <protection/>
    </xf>
    <xf numFmtId="0" fontId="5" fillId="34" borderId="15" xfId="53" applyFont="1" applyFill="1" applyBorder="1" applyAlignment="1">
      <alignment horizontal="center" vertical="center"/>
      <protection/>
    </xf>
    <xf numFmtId="0" fontId="4" fillId="34" borderId="32" xfId="53" applyFont="1" applyFill="1" applyBorder="1" applyAlignment="1">
      <alignment horizontal="center" vertical="center"/>
      <protection/>
    </xf>
    <xf numFmtId="0" fontId="4" fillId="34" borderId="33" xfId="53" applyFont="1" applyFill="1" applyBorder="1" applyAlignment="1">
      <alignment horizontal="center" vertical="center"/>
      <protection/>
    </xf>
    <xf numFmtId="0" fontId="51" fillId="33" borderId="12" xfId="53" applyFont="1" applyFill="1" applyBorder="1" applyAlignment="1">
      <alignment horizontal="center" vertical="center"/>
      <protection/>
    </xf>
    <xf numFmtId="0" fontId="51" fillId="33" borderId="13" xfId="53" applyFont="1" applyFill="1" applyBorder="1" applyAlignment="1">
      <alignment horizontal="center" vertical="center"/>
      <protection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4" fillId="34" borderId="22" xfId="53" applyFont="1" applyFill="1" applyBorder="1" applyAlignment="1">
      <alignment horizontal="center" vertical="center"/>
      <protection/>
    </xf>
    <xf numFmtId="0" fontId="4" fillId="34" borderId="34" xfId="53" applyFont="1" applyFill="1" applyBorder="1" applyAlignment="1">
      <alignment horizontal="center" vertical="center"/>
      <protection/>
    </xf>
    <xf numFmtId="0" fontId="8" fillId="12" borderId="32" xfId="53" applyFont="1" applyFill="1" applyBorder="1" applyAlignment="1">
      <alignment horizontal="center" vertical="center"/>
      <protection/>
    </xf>
    <xf numFmtId="0" fontId="8" fillId="12" borderId="33" xfId="53" applyFont="1" applyFill="1" applyBorder="1" applyAlignment="1">
      <alignment horizontal="center" vertical="center"/>
      <protection/>
    </xf>
    <xf numFmtId="0" fontId="9" fillId="34" borderId="18" xfId="53" applyFont="1" applyFill="1" applyBorder="1" applyAlignment="1">
      <alignment horizontal="center" vertical="center"/>
      <protection/>
    </xf>
    <xf numFmtId="0" fontId="9" fillId="34" borderId="15" xfId="53" applyFont="1" applyFill="1" applyBorder="1" applyAlignment="1">
      <alignment horizontal="center" vertical="center"/>
      <protection/>
    </xf>
    <xf numFmtId="0" fontId="0" fillId="12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8" fillId="34" borderId="31" xfId="53" applyFont="1" applyFill="1" applyBorder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N20"/>
    </sheetView>
  </sheetViews>
  <sheetFormatPr defaultColWidth="9.140625" defaultRowHeight="15"/>
  <cols>
    <col min="1" max="1" width="19.8515625" style="0" customWidth="1"/>
    <col min="10" max="10" width="21.28125" style="0" customWidth="1"/>
  </cols>
  <sheetData>
    <row r="1" spans="1:13" ht="32.25" thickBot="1">
      <c r="A1" s="3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3" t="s">
        <v>5</v>
      </c>
      <c r="G1" s="34" t="s">
        <v>6</v>
      </c>
      <c r="H1" s="1"/>
      <c r="I1" s="1"/>
      <c r="J1" s="35" t="s">
        <v>7</v>
      </c>
      <c r="K1" s="2" t="s">
        <v>8</v>
      </c>
      <c r="L1" s="36" t="s">
        <v>5</v>
      </c>
      <c r="M1" s="37" t="s">
        <v>6</v>
      </c>
    </row>
    <row r="2" spans="1:13" ht="15">
      <c r="A2" s="19" t="s">
        <v>9</v>
      </c>
      <c r="B2" s="23">
        <v>269</v>
      </c>
      <c r="C2" s="24">
        <v>266</v>
      </c>
      <c r="D2" s="24">
        <v>217</v>
      </c>
      <c r="E2" s="25">
        <v>752</v>
      </c>
      <c r="F2" s="58">
        <v>1284</v>
      </c>
      <c r="G2" s="60">
        <v>1</v>
      </c>
      <c r="H2" s="1"/>
      <c r="I2" s="1"/>
      <c r="J2" s="19" t="s">
        <v>9</v>
      </c>
      <c r="K2" s="30">
        <v>244</v>
      </c>
      <c r="L2" s="62">
        <v>404</v>
      </c>
      <c r="M2" s="64">
        <v>1</v>
      </c>
    </row>
    <row r="3" spans="1:13" ht="15.75" thickBot="1">
      <c r="A3" s="20" t="s">
        <v>10</v>
      </c>
      <c r="B3" s="26">
        <v>154</v>
      </c>
      <c r="C3" s="27">
        <v>167</v>
      </c>
      <c r="D3" s="27">
        <v>211</v>
      </c>
      <c r="E3" s="27">
        <v>532</v>
      </c>
      <c r="F3" s="59"/>
      <c r="G3" s="61"/>
      <c r="H3" s="1"/>
      <c r="I3" s="1"/>
      <c r="J3" s="20" t="s">
        <v>10</v>
      </c>
      <c r="K3" s="31">
        <v>160</v>
      </c>
      <c r="L3" s="63"/>
      <c r="M3" s="65"/>
    </row>
    <row r="4" spans="1:13" ht="15">
      <c r="A4" s="6" t="s">
        <v>11</v>
      </c>
      <c r="B4" s="7">
        <v>215</v>
      </c>
      <c r="C4" s="8">
        <v>183</v>
      </c>
      <c r="D4" s="8">
        <v>212</v>
      </c>
      <c r="E4" s="8">
        <v>610</v>
      </c>
      <c r="F4" s="82">
        <v>1081</v>
      </c>
      <c r="G4" s="84">
        <v>2</v>
      </c>
      <c r="H4" s="1"/>
      <c r="I4" s="1"/>
      <c r="J4" s="6" t="s">
        <v>12</v>
      </c>
      <c r="K4" s="17">
        <v>202</v>
      </c>
      <c r="L4" s="66">
        <v>376</v>
      </c>
      <c r="M4" s="68">
        <v>2</v>
      </c>
    </row>
    <row r="5" spans="1:13" ht="15.75" thickBot="1">
      <c r="A5" s="9" t="s">
        <v>13</v>
      </c>
      <c r="B5" s="10">
        <v>154</v>
      </c>
      <c r="C5" s="11">
        <v>155</v>
      </c>
      <c r="D5" s="11">
        <v>162</v>
      </c>
      <c r="E5" s="13">
        <v>471</v>
      </c>
      <c r="F5" s="83"/>
      <c r="G5" s="85"/>
      <c r="H5" s="1"/>
      <c r="I5" s="1"/>
      <c r="J5" s="9" t="s">
        <v>14</v>
      </c>
      <c r="K5" s="18">
        <v>174</v>
      </c>
      <c r="L5" s="67"/>
      <c r="M5" s="69"/>
    </row>
    <row r="6" spans="1:13" ht="15">
      <c r="A6" s="19" t="s">
        <v>15</v>
      </c>
      <c r="B6" s="23">
        <v>168</v>
      </c>
      <c r="C6" s="24">
        <v>159</v>
      </c>
      <c r="D6" s="24">
        <v>172</v>
      </c>
      <c r="E6" s="25">
        <v>499</v>
      </c>
      <c r="F6" s="78">
        <v>970</v>
      </c>
      <c r="G6" s="80">
        <v>3</v>
      </c>
      <c r="H6" s="1"/>
      <c r="I6" s="1"/>
      <c r="J6" s="19" t="s">
        <v>11</v>
      </c>
      <c r="K6" s="30">
        <v>205</v>
      </c>
      <c r="L6" s="62">
        <v>335</v>
      </c>
      <c r="M6" s="64">
        <v>3</v>
      </c>
    </row>
    <row r="7" spans="1:13" ht="15.75" thickBot="1">
      <c r="A7" s="20" t="s">
        <v>16</v>
      </c>
      <c r="B7" s="26">
        <v>160</v>
      </c>
      <c r="C7" s="27">
        <v>144</v>
      </c>
      <c r="D7" s="27">
        <v>167</v>
      </c>
      <c r="E7" s="27">
        <v>471</v>
      </c>
      <c r="F7" s="79"/>
      <c r="G7" s="81"/>
      <c r="H7" s="1"/>
      <c r="I7" s="1"/>
      <c r="J7" s="20" t="s">
        <v>13</v>
      </c>
      <c r="K7" s="31">
        <v>130</v>
      </c>
      <c r="L7" s="63"/>
      <c r="M7" s="65"/>
    </row>
    <row r="8" spans="1:13" ht="15">
      <c r="A8" s="6" t="s">
        <v>12</v>
      </c>
      <c r="B8" s="22">
        <v>164</v>
      </c>
      <c r="C8" s="8">
        <v>139</v>
      </c>
      <c r="D8" s="8">
        <v>169</v>
      </c>
      <c r="E8" s="15">
        <v>472</v>
      </c>
      <c r="F8" s="82">
        <v>961</v>
      </c>
      <c r="G8" s="84">
        <v>4</v>
      </c>
      <c r="H8" s="1"/>
      <c r="I8" s="1"/>
      <c r="J8" s="4" t="s">
        <v>15</v>
      </c>
      <c r="K8" s="17">
        <v>184</v>
      </c>
      <c r="L8" s="66">
        <v>334</v>
      </c>
      <c r="M8" s="68">
        <v>4</v>
      </c>
    </row>
    <row r="9" spans="1:13" ht="15.75" thickBot="1">
      <c r="A9" s="9" t="s">
        <v>14</v>
      </c>
      <c r="B9" s="10">
        <v>169</v>
      </c>
      <c r="C9" s="11">
        <v>150</v>
      </c>
      <c r="D9" s="11">
        <v>170</v>
      </c>
      <c r="E9" s="11">
        <v>489</v>
      </c>
      <c r="F9" s="83"/>
      <c r="G9" s="85"/>
      <c r="H9" s="1"/>
      <c r="I9" s="1"/>
      <c r="J9" s="5" t="s">
        <v>16</v>
      </c>
      <c r="K9" s="18">
        <v>150</v>
      </c>
      <c r="L9" s="67"/>
      <c r="M9" s="69"/>
    </row>
    <row r="10" spans="1:13" ht="15.75" thickBot="1">
      <c r="A10" s="20" t="s">
        <v>17</v>
      </c>
      <c r="B10" s="23">
        <v>120</v>
      </c>
      <c r="C10" s="24">
        <v>132</v>
      </c>
      <c r="D10" s="24">
        <v>120</v>
      </c>
      <c r="E10" s="25">
        <v>372</v>
      </c>
      <c r="F10" s="58">
        <v>866</v>
      </c>
      <c r="G10" s="60">
        <v>5</v>
      </c>
      <c r="H10" s="1"/>
      <c r="I10" s="1"/>
      <c r="J10" s="1"/>
      <c r="K10" s="1"/>
      <c r="L10" s="1"/>
      <c r="M10" s="1"/>
    </row>
    <row r="11" spans="1:13" ht="15.75" thickBot="1">
      <c r="A11" s="20" t="s">
        <v>18</v>
      </c>
      <c r="B11" s="26">
        <v>180</v>
      </c>
      <c r="C11" s="27">
        <v>147</v>
      </c>
      <c r="D11" s="27">
        <v>167</v>
      </c>
      <c r="E11" s="27">
        <v>494</v>
      </c>
      <c r="F11" s="59"/>
      <c r="G11" s="61"/>
      <c r="H11" s="1"/>
      <c r="I11" s="1"/>
      <c r="J11" s="1"/>
      <c r="K11" s="1"/>
      <c r="L11" s="1"/>
      <c r="M11" s="1"/>
    </row>
    <row r="12" spans="1:13" ht="15">
      <c r="A12" s="6" t="s">
        <v>19</v>
      </c>
      <c r="B12" s="7">
        <v>127</v>
      </c>
      <c r="C12" s="8">
        <v>140</v>
      </c>
      <c r="D12" s="8">
        <v>143</v>
      </c>
      <c r="E12" s="15">
        <v>410</v>
      </c>
      <c r="F12" s="82">
        <v>859</v>
      </c>
      <c r="G12" s="84">
        <v>6</v>
      </c>
      <c r="H12" s="1"/>
      <c r="I12" s="1"/>
      <c r="J12" s="86" t="s">
        <v>20</v>
      </c>
      <c r="K12" s="88" t="s">
        <v>1</v>
      </c>
      <c r="L12" s="70" t="s">
        <v>21</v>
      </c>
      <c r="M12" s="72" t="s">
        <v>6</v>
      </c>
    </row>
    <row r="13" spans="1:13" ht="15.75" thickBot="1">
      <c r="A13" s="9" t="s">
        <v>22</v>
      </c>
      <c r="B13" s="10">
        <v>149</v>
      </c>
      <c r="C13" s="11">
        <v>126</v>
      </c>
      <c r="D13" s="11">
        <v>174</v>
      </c>
      <c r="E13" s="11">
        <v>449</v>
      </c>
      <c r="F13" s="83"/>
      <c r="G13" s="85"/>
      <c r="H13" s="1"/>
      <c r="I13" s="1"/>
      <c r="J13" s="87"/>
      <c r="K13" s="89"/>
      <c r="L13" s="71"/>
      <c r="M13" s="73"/>
    </row>
    <row r="14" spans="1:13" ht="15">
      <c r="A14" s="1"/>
      <c r="B14" s="1"/>
      <c r="C14" s="1"/>
      <c r="D14" s="1"/>
      <c r="E14" s="12"/>
      <c r="F14" s="1"/>
      <c r="G14" s="1"/>
      <c r="H14" s="1"/>
      <c r="I14" s="1"/>
      <c r="J14" s="38" t="s">
        <v>17</v>
      </c>
      <c r="K14" s="16">
        <v>161</v>
      </c>
      <c r="L14" s="74">
        <v>351</v>
      </c>
      <c r="M14" s="76">
        <v>1</v>
      </c>
    </row>
    <row r="15" spans="1:13" ht="15.75" thickBot="1">
      <c r="A15" s="1"/>
      <c r="B15" s="1"/>
      <c r="C15" s="1"/>
      <c r="D15" s="1"/>
      <c r="E15" s="1"/>
      <c r="F15" s="1"/>
      <c r="G15" s="1"/>
      <c r="H15" s="1"/>
      <c r="I15" s="1"/>
      <c r="J15" s="9" t="s">
        <v>18</v>
      </c>
      <c r="K15" s="14">
        <v>190</v>
      </c>
      <c r="L15" s="75"/>
      <c r="M15" s="77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9" t="s">
        <v>19</v>
      </c>
      <c r="K16" s="28">
        <v>126</v>
      </c>
      <c r="L16" s="54">
        <v>297</v>
      </c>
      <c r="M16" s="56">
        <v>2</v>
      </c>
    </row>
    <row r="17" spans="10:13" ht="15.75" thickBot="1">
      <c r="J17" s="20" t="s">
        <v>22</v>
      </c>
      <c r="K17" s="21">
        <v>171</v>
      </c>
      <c r="L17" s="55"/>
      <c r="M17" s="57"/>
    </row>
  </sheetData>
  <sheetProtection/>
  <mergeCells count="28">
    <mergeCell ref="F2:F3"/>
    <mergeCell ref="G2:G3"/>
    <mergeCell ref="L2:L3"/>
    <mergeCell ref="M2:M3"/>
    <mergeCell ref="F4:F5"/>
    <mergeCell ref="G4:G5"/>
    <mergeCell ref="L4:L5"/>
    <mergeCell ref="M4:M5"/>
    <mergeCell ref="L14:L15"/>
    <mergeCell ref="M14:M15"/>
    <mergeCell ref="F6:F7"/>
    <mergeCell ref="G6:G7"/>
    <mergeCell ref="F8:F9"/>
    <mergeCell ref="G8:G9"/>
    <mergeCell ref="J12:J13"/>
    <mergeCell ref="K12:K13"/>
    <mergeCell ref="F12:F13"/>
    <mergeCell ref="G12:G13"/>
    <mergeCell ref="L16:L17"/>
    <mergeCell ref="M16:M17"/>
    <mergeCell ref="F10:F11"/>
    <mergeCell ref="G10:G11"/>
    <mergeCell ref="L6:L7"/>
    <mergeCell ref="M6:M7"/>
    <mergeCell ref="L8:L9"/>
    <mergeCell ref="M8:M9"/>
    <mergeCell ref="L12:L13"/>
    <mergeCell ref="M12:M1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O15"/>
    </sheetView>
  </sheetViews>
  <sheetFormatPr defaultColWidth="9.140625" defaultRowHeight="15"/>
  <cols>
    <col min="1" max="1" width="23.8515625" style="0" customWidth="1"/>
    <col min="11" max="11" width="20.7109375" style="0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19" t="s">
        <v>11</v>
      </c>
      <c r="B2" s="44"/>
      <c r="C2" s="23">
        <v>166</v>
      </c>
      <c r="D2" s="24">
        <v>243</v>
      </c>
      <c r="E2" s="24">
        <v>181</v>
      </c>
      <c r="F2" s="24">
        <f>E2+D2+C2</f>
        <v>590</v>
      </c>
      <c r="G2" s="58">
        <f>F2+F3</f>
        <v>1104</v>
      </c>
      <c r="H2" s="60">
        <v>1</v>
      </c>
      <c r="I2" s="1"/>
      <c r="J2" s="1"/>
      <c r="K2" s="6" t="s">
        <v>9</v>
      </c>
      <c r="L2" s="17">
        <v>190</v>
      </c>
      <c r="M2" s="66">
        <f>L2+L3</f>
        <v>391</v>
      </c>
      <c r="N2" s="68">
        <v>1</v>
      </c>
    </row>
    <row r="3" spans="1:14" ht="15.75" customHeight="1" thickBot="1">
      <c r="A3" s="41" t="s">
        <v>37</v>
      </c>
      <c r="B3" s="48"/>
      <c r="C3" s="26">
        <v>174</v>
      </c>
      <c r="D3" s="27">
        <v>147</v>
      </c>
      <c r="E3" s="27">
        <v>193</v>
      </c>
      <c r="F3" s="29">
        <f>E3+D3+C3</f>
        <v>514</v>
      </c>
      <c r="G3" s="59"/>
      <c r="H3" s="61"/>
      <c r="I3" s="1"/>
      <c r="J3" s="1"/>
      <c r="K3" s="9" t="s">
        <v>25</v>
      </c>
      <c r="L3" s="18">
        <v>201</v>
      </c>
      <c r="M3" s="67"/>
      <c r="N3" s="69"/>
    </row>
    <row r="4" spans="1:14" ht="15" customHeight="1">
      <c r="A4" s="6" t="s">
        <v>26</v>
      </c>
      <c r="B4" s="46"/>
      <c r="C4" s="22">
        <v>222</v>
      </c>
      <c r="D4" s="8">
        <v>162</v>
      </c>
      <c r="E4" s="8">
        <v>146</v>
      </c>
      <c r="F4" s="15">
        <f>E4+D4+C4+B4</f>
        <v>530</v>
      </c>
      <c r="G4" s="82">
        <f>F4+F5</f>
        <v>1037</v>
      </c>
      <c r="H4" s="84">
        <v>2</v>
      </c>
      <c r="I4" s="1"/>
      <c r="J4" s="1"/>
      <c r="K4" s="19" t="s">
        <v>11</v>
      </c>
      <c r="L4" s="30">
        <v>258</v>
      </c>
      <c r="M4" s="62">
        <f>L4+L5</f>
        <v>389</v>
      </c>
      <c r="N4" s="64">
        <v>2</v>
      </c>
    </row>
    <row r="5" spans="1:14" ht="15.75" customHeight="1" thickBot="1">
      <c r="A5" s="9" t="s">
        <v>13</v>
      </c>
      <c r="B5" s="47"/>
      <c r="C5" s="10">
        <v>170</v>
      </c>
      <c r="D5" s="11">
        <v>180</v>
      </c>
      <c r="E5" s="11">
        <v>157</v>
      </c>
      <c r="F5" s="11">
        <f>E5+D5+C5+B5</f>
        <v>507</v>
      </c>
      <c r="G5" s="83"/>
      <c r="H5" s="85"/>
      <c r="I5" s="1"/>
      <c r="J5" s="1"/>
      <c r="K5" s="41" t="s">
        <v>37</v>
      </c>
      <c r="L5" s="31">
        <v>131</v>
      </c>
      <c r="M5" s="63"/>
      <c r="N5" s="65"/>
    </row>
    <row r="6" spans="1:14" ht="15" customHeight="1">
      <c r="A6" s="19" t="s">
        <v>9</v>
      </c>
      <c r="B6" s="44"/>
      <c r="C6" s="23">
        <v>237</v>
      </c>
      <c r="D6" s="24">
        <v>157</v>
      </c>
      <c r="E6" s="24">
        <v>163</v>
      </c>
      <c r="F6" s="24">
        <f>E6+D6+C6</f>
        <v>557</v>
      </c>
      <c r="G6" s="58">
        <f>F6+F7</f>
        <v>1027</v>
      </c>
      <c r="H6" s="60">
        <v>3</v>
      </c>
      <c r="I6" s="1"/>
      <c r="J6" s="1"/>
      <c r="K6" s="6" t="s">
        <v>26</v>
      </c>
      <c r="L6" s="17">
        <v>176</v>
      </c>
      <c r="M6" s="66">
        <f>L6+L7</f>
        <v>367</v>
      </c>
      <c r="N6" s="68">
        <v>3</v>
      </c>
    </row>
    <row r="7" spans="1:14" ht="15.75" customHeight="1" thickBot="1">
      <c r="A7" s="20" t="s">
        <v>25</v>
      </c>
      <c r="B7" s="45"/>
      <c r="C7" s="26">
        <v>140</v>
      </c>
      <c r="D7" s="27">
        <v>161</v>
      </c>
      <c r="E7" s="27">
        <v>169</v>
      </c>
      <c r="F7" s="29">
        <f>E7+D7+C7</f>
        <v>470</v>
      </c>
      <c r="G7" s="59"/>
      <c r="H7" s="61"/>
      <c r="I7" s="1"/>
      <c r="J7" s="1"/>
      <c r="K7" s="9" t="s">
        <v>13</v>
      </c>
      <c r="L7" s="18">
        <v>191</v>
      </c>
      <c r="M7" s="67"/>
      <c r="N7" s="69"/>
    </row>
    <row r="8" spans="1:14" ht="15" customHeight="1">
      <c r="A8" s="6" t="s">
        <v>15</v>
      </c>
      <c r="B8" s="49"/>
      <c r="C8" s="7">
        <v>146</v>
      </c>
      <c r="D8" s="8">
        <v>171</v>
      </c>
      <c r="E8" s="8">
        <v>183</v>
      </c>
      <c r="F8" s="15">
        <f>E8+D8+C8</f>
        <v>500</v>
      </c>
      <c r="G8" s="82">
        <f>F8+F9</f>
        <v>1021</v>
      </c>
      <c r="H8" s="90">
        <v>4</v>
      </c>
      <c r="I8" s="1"/>
      <c r="J8" s="1"/>
      <c r="K8" s="1"/>
      <c r="L8" s="1"/>
      <c r="M8" s="1"/>
      <c r="N8" s="1"/>
    </row>
    <row r="9" spans="1:14" ht="15.75" customHeight="1" thickBot="1">
      <c r="A9" s="9" t="s">
        <v>16</v>
      </c>
      <c r="B9" s="47"/>
      <c r="C9" s="10">
        <v>183</v>
      </c>
      <c r="D9" s="11">
        <v>177</v>
      </c>
      <c r="E9" s="11">
        <v>161</v>
      </c>
      <c r="F9" s="11">
        <f>E9+D9+C9</f>
        <v>521</v>
      </c>
      <c r="G9" s="83"/>
      <c r="H9" s="91"/>
      <c r="I9" s="1"/>
      <c r="J9" s="1"/>
      <c r="K9" s="1"/>
      <c r="L9" s="1"/>
      <c r="M9" s="1"/>
      <c r="N9" s="1"/>
    </row>
    <row r="10" spans="1:14" ht="15" customHeight="1">
      <c r="A10" s="19" t="s">
        <v>41</v>
      </c>
      <c r="B10" s="51">
        <v>30</v>
      </c>
      <c r="C10" s="52">
        <v>158</v>
      </c>
      <c r="D10" s="24">
        <v>151</v>
      </c>
      <c r="E10" s="24">
        <v>153</v>
      </c>
      <c r="F10" s="25">
        <f>E10+D10+C10+B10</f>
        <v>492</v>
      </c>
      <c r="G10" s="58">
        <f>F10+F11</f>
        <v>987</v>
      </c>
      <c r="H10" s="60">
        <v>5</v>
      </c>
      <c r="I10" s="1"/>
      <c r="J10" s="1"/>
      <c r="K10" s="86" t="s">
        <v>20</v>
      </c>
      <c r="L10" s="88" t="s">
        <v>1</v>
      </c>
      <c r="M10" s="70" t="s">
        <v>21</v>
      </c>
      <c r="N10" s="72" t="s">
        <v>6</v>
      </c>
    </row>
    <row r="11" spans="1:14" ht="15.75" customHeight="1" thickBot="1">
      <c r="A11" s="20" t="s">
        <v>42</v>
      </c>
      <c r="B11" s="45">
        <v>30</v>
      </c>
      <c r="C11" s="26">
        <v>179</v>
      </c>
      <c r="D11" s="27">
        <v>150</v>
      </c>
      <c r="E11" s="27">
        <v>136</v>
      </c>
      <c r="F11" s="27">
        <f>E11+D11+C11+B11</f>
        <v>495</v>
      </c>
      <c r="G11" s="59"/>
      <c r="H11" s="61"/>
      <c r="I11" s="1"/>
      <c r="J11" s="1"/>
      <c r="K11" s="87"/>
      <c r="L11" s="89"/>
      <c r="M11" s="71"/>
      <c r="N11" s="73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6" t="s">
        <v>15</v>
      </c>
      <c r="L12" s="16">
        <v>173</v>
      </c>
      <c r="M12" s="66">
        <f>L12+L13</f>
        <v>342</v>
      </c>
      <c r="N12" s="68">
        <v>1</v>
      </c>
    </row>
    <row r="13" spans="1:14" ht="15.7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9" t="s">
        <v>16</v>
      </c>
      <c r="L13" s="14">
        <v>169</v>
      </c>
      <c r="M13" s="67"/>
      <c r="N13" s="69"/>
    </row>
    <row r="14" spans="9:14" ht="15.75" customHeight="1">
      <c r="I14" s="1"/>
      <c r="J14" s="1"/>
      <c r="K14" s="19" t="s">
        <v>41</v>
      </c>
      <c r="L14" s="28">
        <v>163</v>
      </c>
      <c r="M14" s="62">
        <f>L14+L15</f>
        <v>304</v>
      </c>
      <c r="N14" s="64">
        <v>2</v>
      </c>
    </row>
    <row r="15" spans="9:14" ht="15.75" thickBot="1">
      <c r="I15" s="1"/>
      <c r="J15" s="1"/>
      <c r="K15" s="20" t="s">
        <v>42</v>
      </c>
      <c r="L15" s="21">
        <v>141</v>
      </c>
      <c r="M15" s="63"/>
      <c r="N15" s="65"/>
    </row>
    <row r="17" ht="15" customHeight="1"/>
    <row r="18" ht="15.75" customHeight="1"/>
  </sheetData>
  <sheetProtection/>
  <mergeCells count="24">
    <mergeCell ref="M12:M13"/>
    <mergeCell ref="N12:N13"/>
    <mergeCell ref="M14:M15"/>
    <mergeCell ref="N14:N15"/>
    <mergeCell ref="G10:G11"/>
    <mergeCell ref="H10:H11"/>
    <mergeCell ref="K10:K11"/>
    <mergeCell ref="L10:L11"/>
    <mergeCell ref="M10:M11"/>
    <mergeCell ref="N10:N11"/>
    <mergeCell ref="G6:G7"/>
    <mergeCell ref="H6:H7"/>
    <mergeCell ref="M6:M7"/>
    <mergeCell ref="N6:N7"/>
    <mergeCell ref="G8:G9"/>
    <mergeCell ref="H8:H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21.140625" style="0" customWidth="1"/>
    <col min="11" max="11" width="23.8515625" style="0" customWidth="1"/>
  </cols>
  <sheetData>
    <row r="1" spans="1:15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  <c r="O1" s="1"/>
    </row>
    <row r="2" spans="1:15" ht="15" customHeight="1">
      <c r="A2" s="19" t="s">
        <v>9</v>
      </c>
      <c r="B2" s="44"/>
      <c r="C2" s="23">
        <v>234</v>
      </c>
      <c r="D2" s="24">
        <v>222</v>
      </c>
      <c r="E2" s="24">
        <v>244</v>
      </c>
      <c r="F2" s="24">
        <f>E2+D2+C2</f>
        <v>700</v>
      </c>
      <c r="G2" s="58">
        <f>F2+F3</f>
        <v>1250</v>
      </c>
      <c r="H2" s="60">
        <v>1</v>
      </c>
      <c r="I2" s="1"/>
      <c r="J2" s="1"/>
      <c r="K2" s="6" t="s">
        <v>12</v>
      </c>
      <c r="L2" s="17">
        <v>166</v>
      </c>
      <c r="M2" s="66">
        <f>L2+L3</f>
        <v>408</v>
      </c>
      <c r="N2" s="68">
        <v>1</v>
      </c>
      <c r="O2" s="1"/>
    </row>
    <row r="3" spans="1:15" ht="15.75" customHeight="1" thickBot="1">
      <c r="A3" s="20" t="s">
        <v>25</v>
      </c>
      <c r="B3" s="45"/>
      <c r="C3" s="26">
        <v>176</v>
      </c>
      <c r="D3" s="27">
        <v>194</v>
      </c>
      <c r="E3" s="27">
        <v>180</v>
      </c>
      <c r="F3" s="29">
        <f>E3+D3+C3</f>
        <v>550</v>
      </c>
      <c r="G3" s="59"/>
      <c r="H3" s="61"/>
      <c r="I3" s="1"/>
      <c r="J3" s="1"/>
      <c r="K3" s="9" t="s">
        <v>10</v>
      </c>
      <c r="L3" s="18">
        <v>242</v>
      </c>
      <c r="M3" s="67"/>
      <c r="N3" s="69"/>
      <c r="O3" s="1"/>
    </row>
    <row r="4" spans="1:15" ht="15" customHeight="1">
      <c r="A4" s="6" t="s">
        <v>39</v>
      </c>
      <c r="B4" s="46"/>
      <c r="C4" s="22">
        <v>228</v>
      </c>
      <c r="D4" s="8">
        <v>242</v>
      </c>
      <c r="E4" s="8">
        <v>224</v>
      </c>
      <c r="F4" s="15">
        <f>E4+D4+C4+B4</f>
        <v>694</v>
      </c>
      <c r="G4" s="82">
        <f>F4+F5</f>
        <v>1170</v>
      </c>
      <c r="H4" s="84">
        <v>2</v>
      </c>
      <c r="I4" s="1"/>
      <c r="J4" s="1"/>
      <c r="K4" s="19" t="s">
        <v>9</v>
      </c>
      <c r="L4" s="30">
        <v>235</v>
      </c>
      <c r="M4" s="62">
        <f>L4+L5</f>
        <v>403</v>
      </c>
      <c r="N4" s="64">
        <v>2</v>
      </c>
      <c r="O4" s="1"/>
    </row>
    <row r="5" spans="1:15" ht="15.75" customHeight="1" thickBot="1">
      <c r="A5" s="9" t="s">
        <v>44</v>
      </c>
      <c r="B5" s="47"/>
      <c r="C5" s="10">
        <v>155</v>
      </c>
      <c r="D5" s="11">
        <v>171</v>
      </c>
      <c r="E5" s="11">
        <v>150</v>
      </c>
      <c r="F5" s="11">
        <f>E5+D5+C5+B5</f>
        <v>476</v>
      </c>
      <c r="G5" s="83"/>
      <c r="H5" s="85"/>
      <c r="I5" s="1"/>
      <c r="J5" s="1"/>
      <c r="K5" s="20" t="s">
        <v>25</v>
      </c>
      <c r="L5" s="31">
        <v>168</v>
      </c>
      <c r="M5" s="63"/>
      <c r="N5" s="65"/>
      <c r="O5" s="1"/>
    </row>
    <row r="6" spans="1:15" ht="15" customHeight="1">
      <c r="A6" s="19" t="s">
        <v>11</v>
      </c>
      <c r="B6" s="44"/>
      <c r="C6" s="23">
        <v>254</v>
      </c>
      <c r="D6" s="24">
        <v>235</v>
      </c>
      <c r="E6" s="24">
        <v>148</v>
      </c>
      <c r="F6" s="24">
        <f>E6+D6+C6</f>
        <v>637</v>
      </c>
      <c r="G6" s="58">
        <f>F6+F7</f>
        <v>1138</v>
      </c>
      <c r="H6" s="60">
        <v>3</v>
      </c>
      <c r="I6" s="1"/>
      <c r="J6" s="1"/>
      <c r="K6" s="6" t="s">
        <v>11</v>
      </c>
      <c r="L6" s="17">
        <v>170</v>
      </c>
      <c r="M6" s="66">
        <f>L6+L7</f>
        <v>346</v>
      </c>
      <c r="N6" s="68">
        <v>3</v>
      </c>
      <c r="O6" s="1"/>
    </row>
    <row r="7" spans="1:15" ht="15.75" customHeight="1" thickBot="1">
      <c r="A7" s="41" t="s">
        <v>37</v>
      </c>
      <c r="B7" s="48"/>
      <c r="C7" s="26">
        <v>169</v>
      </c>
      <c r="D7" s="27">
        <v>175</v>
      </c>
      <c r="E7" s="27">
        <v>157</v>
      </c>
      <c r="F7" s="29">
        <f>E7+D7+C7</f>
        <v>501</v>
      </c>
      <c r="G7" s="59"/>
      <c r="H7" s="61"/>
      <c r="I7" s="1"/>
      <c r="J7" s="1"/>
      <c r="K7" s="39" t="s">
        <v>37</v>
      </c>
      <c r="L7" s="18">
        <v>176</v>
      </c>
      <c r="M7" s="67"/>
      <c r="N7" s="69"/>
      <c r="O7" s="1"/>
    </row>
    <row r="8" spans="1:15" ht="15" customHeight="1">
      <c r="A8" s="6" t="s">
        <v>12</v>
      </c>
      <c r="B8" s="46"/>
      <c r="C8" s="22">
        <v>189</v>
      </c>
      <c r="D8" s="8">
        <v>185</v>
      </c>
      <c r="E8" s="8">
        <v>160</v>
      </c>
      <c r="F8" s="15">
        <f>E8+D8+C8+B8</f>
        <v>534</v>
      </c>
      <c r="G8" s="82">
        <f>F8+F9</f>
        <v>1070</v>
      </c>
      <c r="H8" s="84">
        <v>4</v>
      </c>
      <c r="I8" s="1"/>
      <c r="J8" s="1"/>
      <c r="K8" s="19" t="s">
        <v>39</v>
      </c>
      <c r="L8" s="30">
        <v>192</v>
      </c>
      <c r="M8" s="62">
        <f>L8+L9</f>
        <v>333</v>
      </c>
      <c r="N8" s="64">
        <v>4</v>
      </c>
      <c r="O8" s="1"/>
    </row>
    <row r="9" spans="1:15" ht="15.75" customHeight="1" thickBot="1">
      <c r="A9" s="9" t="s">
        <v>10</v>
      </c>
      <c r="B9" s="47"/>
      <c r="C9" s="10">
        <v>206</v>
      </c>
      <c r="D9" s="11">
        <v>143</v>
      </c>
      <c r="E9" s="11">
        <v>187</v>
      </c>
      <c r="F9" s="11">
        <f>E9+D9+C9+B9</f>
        <v>536</v>
      </c>
      <c r="G9" s="83"/>
      <c r="H9" s="85"/>
      <c r="I9" s="1"/>
      <c r="J9" s="1"/>
      <c r="K9" s="20" t="s">
        <v>44</v>
      </c>
      <c r="L9" s="31">
        <v>141</v>
      </c>
      <c r="M9" s="63"/>
      <c r="N9" s="65"/>
      <c r="O9" s="1"/>
    </row>
    <row r="10" spans="1:15" ht="15" customHeight="1">
      <c r="A10" s="19" t="s">
        <v>15</v>
      </c>
      <c r="B10" s="44"/>
      <c r="C10" s="23">
        <v>172</v>
      </c>
      <c r="D10" s="24">
        <v>170</v>
      </c>
      <c r="E10" s="24">
        <v>154</v>
      </c>
      <c r="F10" s="25">
        <f>E10+D10+C10</f>
        <v>496</v>
      </c>
      <c r="G10" s="58">
        <f>F10+F11</f>
        <v>1041</v>
      </c>
      <c r="H10" s="80">
        <v>5</v>
      </c>
      <c r="I10" s="1"/>
      <c r="J10" s="1"/>
      <c r="O10" s="1"/>
    </row>
    <row r="11" spans="1:15" ht="15.75" customHeight="1" thickBot="1">
      <c r="A11" s="20" t="s">
        <v>16</v>
      </c>
      <c r="B11" s="45"/>
      <c r="C11" s="26">
        <v>198</v>
      </c>
      <c r="D11" s="27">
        <v>166</v>
      </c>
      <c r="E11" s="27">
        <v>181</v>
      </c>
      <c r="F11" s="27">
        <f>E11+D11+C11</f>
        <v>545</v>
      </c>
      <c r="G11" s="59"/>
      <c r="H11" s="81"/>
      <c r="I11" s="1"/>
      <c r="J11" s="1"/>
      <c r="O11" s="1"/>
    </row>
    <row r="12" spans="1:15" ht="15" customHeight="1">
      <c r="A12" s="6" t="s">
        <v>43</v>
      </c>
      <c r="B12" s="46"/>
      <c r="C12" s="22">
        <v>182</v>
      </c>
      <c r="D12" s="8">
        <v>147</v>
      </c>
      <c r="E12" s="8">
        <v>152</v>
      </c>
      <c r="F12" s="15">
        <f>E12+D12+C12+B12</f>
        <v>481</v>
      </c>
      <c r="G12" s="82">
        <f>F12+F13</f>
        <v>944</v>
      </c>
      <c r="H12" s="84">
        <v>6</v>
      </c>
      <c r="I12" s="1"/>
      <c r="J12" s="1"/>
      <c r="K12" s="86" t="s">
        <v>20</v>
      </c>
      <c r="L12" s="88" t="s">
        <v>1</v>
      </c>
      <c r="M12" s="70" t="s">
        <v>21</v>
      </c>
      <c r="N12" s="72" t="s">
        <v>6</v>
      </c>
      <c r="O12" s="1"/>
    </row>
    <row r="13" spans="1:15" ht="15.75" customHeight="1" thickBot="1">
      <c r="A13" s="9" t="s">
        <v>13</v>
      </c>
      <c r="B13" s="47"/>
      <c r="C13" s="10">
        <v>147</v>
      </c>
      <c r="D13" s="11">
        <v>152</v>
      </c>
      <c r="E13" s="11">
        <v>164</v>
      </c>
      <c r="F13" s="11">
        <f>E13+D13+C13+B13</f>
        <v>463</v>
      </c>
      <c r="G13" s="83"/>
      <c r="H13" s="85"/>
      <c r="I13" s="1"/>
      <c r="J13" s="1"/>
      <c r="K13" s="87"/>
      <c r="L13" s="89"/>
      <c r="M13" s="71"/>
      <c r="N13" s="73"/>
      <c r="O13" s="1"/>
    </row>
    <row r="14" spans="1:15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6" t="s">
        <v>15</v>
      </c>
      <c r="L14" s="16">
        <v>192</v>
      </c>
      <c r="M14" s="66">
        <f>L14+L15</f>
        <v>387</v>
      </c>
      <c r="N14" s="68">
        <v>1</v>
      </c>
      <c r="O14" s="1"/>
    </row>
    <row r="15" spans="9:15" ht="15.75" customHeight="1" thickBot="1">
      <c r="I15" s="1"/>
      <c r="J15" s="1"/>
      <c r="K15" s="9" t="s">
        <v>16</v>
      </c>
      <c r="L15" s="14">
        <v>195</v>
      </c>
      <c r="M15" s="97"/>
      <c r="N15" s="69"/>
      <c r="O15" s="1"/>
    </row>
    <row r="16" spans="11:14" ht="15.75" customHeight="1">
      <c r="K16" s="19" t="s">
        <v>43</v>
      </c>
      <c r="L16" s="28">
        <v>145</v>
      </c>
      <c r="M16" s="62">
        <f>L16+L17</f>
        <v>313</v>
      </c>
      <c r="N16" s="64">
        <v>2</v>
      </c>
    </row>
    <row r="17" spans="11:14" ht="15.75" thickBot="1">
      <c r="K17" s="20" t="s">
        <v>13</v>
      </c>
      <c r="L17" s="21">
        <v>168</v>
      </c>
      <c r="M17" s="96"/>
      <c r="N17" s="65"/>
    </row>
    <row r="19" ht="15" customHeight="1"/>
    <row r="20" ht="15.75" customHeight="1"/>
  </sheetData>
  <sheetProtection/>
  <mergeCells count="28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M6:M7"/>
    <mergeCell ref="N6:N7"/>
    <mergeCell ref="G8:G9"/>
    <mergeCell ref="H8:H9"/>
    <mergeCell ref="M8:M9"/>
    <mergeCell ref="N8:N9"/>
    <mergeCell ref="G10:G11"/>
    <mergeCell ref="H10:H11"/>
    <mergeCell ref="K12:K13"/>
    <mergeCell ref="L12:L13"/>
    <mergeCell ref="M12:M13"/>
    <mergeCell ref="N12:N13"/>
    <mergeCell ref="G12:G13"/>
    <mergeCell ref="H12:H13"/>
    <mergeCell ref="M14:M15"/>
    <mergeCell ref="M16:M17"/>
    <mergeCell ref="N14:N15"/>
    <mergeCell ref="N16:N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6" t="s">
        <v>39</v>
      </c>
      <c r="B2" s="46">
        <v>-24</v>
      </c>
      <c r="C2" s="22">
        <v>224</v>
      </c>
      <c r="D2" s="8">
        <v>228</v>
      </c>
      <c r="E2" s="8">
        <v>234</v>
      </c>
      <c r="F2" s="15">
        <f>E2+D2+C2+B2</f>
        <v>662</v>
      </c>
      <c r="G2" s="82">
        <f>F2+F3</f>
        <v>1282</v>
      </c>
      <c r="H2" s="84">
        <v>1</v>
      </c>
      <c r="K2" s="6" t="s">
        <v>12</v>
      </c>
      <c r="L2" s="17">
        <v>248</v>
      </c>
      <c r="M2" s="66">
        <f>L2+L3</f>
        <v>515</v>
      </c>
      <c r="N2" s="68">
        <v>1</v>
      </c>
    </row>
    <row r="3" spans="1:14" ht="15.75" customHeight="1" thickBot="1">
      <c r="A3" s="9" t="s">
        <v>11</v>
      </c>
      <c r="B3" s="47">
        <v>-24</v>
      </c>
      <c r="C3" s="10">
        <v>224</v>
      </c>
      <c r="D3" s="11">
        <v>195</v>
      </c>
      <c r="E3" s="11">
        <v>225</v>
      </c>
      <c r="F3" s="11">
        <f>E3+D3+C3+B3</f>
        <v>620</v>
      </c>
      <c r="G3" s="83"/>
      <c r="H3" s="85"/>
      <c r="K3" s="9" t="s">
        <v>10</v>
      </c>
      <c r="L3" s="18">
        <v>267</v>
      </c>
      <c r="M3" s="67"/>
      <c r="N3" s="69"/>
    </row>
    <row r="4" spans="1:14" ht="15" customHeight="1">
      <c r="A4" s="19" t="s">
        <v>12</v>
      </c>
      <c r="B4" s="51"/>
      <c r="C4" s="52">
        <v>181</v>
      </c>
      <c r="D4" s="24">
        <v>179</v>
      </c>
      <c r="E4" s="24">
        <v>189</v>
      </c>
      <c r="F4" s="25">
        <f>E4+D4+C4+B4</f>
        <v>549</v>
      </c>
      <c r="G4" s="58">
        <f>F4+F5</f>
        <v>1126</v>
      </c>
      <c r="H4" s="60">
        <v>2</v>
      </c>
      <c r="K4" s="19" t="s">
        <v>39</v>
      </c>
      <c r="L4" s="30">
        <v>185</v>
      </c>
      <c r="M4" s="62">
        <f>L4+L5</f>
        <v>390</v>
      </c>
      <c r="N4" s="64">
        <v>2</v>
      </c>
    </row>
    <row r="5" spans="1:14" ht="15.75" customHeight="1" thickBot="1">
      <c r="A5" s="20" t="s">
        <v>10</v>
      </c>
      <c r="B5" s="45">
        <v>24</v>
      </c>
      <c r="C5" s="26">
        <v>169</v>
      </c>
      <c r="D5" s="27">
        <v>161</v>
      </c>
      <c r="E5" s="27">
        <v>223</v>
      </c>
      <c r="F5" s="27">
        <f>E5+D5+C5+B5</f>
        <v>577</v>
      </c>
      <c r="G5" s="59"/>
      <c r="H5" s="61"/>
      <c r="K5" s="20" t="s">
        <v>11</v>
      </c>
      <c r="L5" s="31">
        <v>205</v>
      </c>
      <c r="M5" s="63"/>
      <c r="N5" s="65"/>
    </row>
    <row r="6" spans="1:14" ht="15" customHeight="1" thickBot="1">
      <c r="A6" s="9" t="s">
        <v>25</v>
      </c>
      <c r="B6" s="49">
        <v>24</v>
      </c>
      <c r="C6" s="7">
        <v>198</v>
      </c>
      <c r="D6" s="8">
        <v>170</v>
      </c>
      <c r="E6" s="8">
        <v>198</v>
      </c>
      <c r="F6" s="15">
        <f>E6+D6+C6+B6</f>
        <v>590</v>
      </c>
      <c r="G6" s="82">
        <f>F6+F7</f>
        <v>1104</v>
      </c>
      <c r="H6" s="84">
        <v>3</v>
      </c>
      <c r="K6" s="9" t="s">
        <v>25</v>
      </c>
      <c r="L6" s="17">
        <v>179</v>
      </c>
      <c r="M6" s="66">
        <f>L6+L7</f>
        <v>390</v>
      </c>
      <c r="N6" s="68">
        <v>3</v>
      </c>
    </row>
    <row r="7" spans="1:14" ht="15.75" customHeight="1" thickBot="1">
      <c r="A7" s="9" t="s">
        <v>24</v>
      </c>
      <c r="B7" s="47"/>
      <c r="C7" s="10">
        <v>184</v>
      </c>
      <c r="D7" s="11">
        <v>169</v>
      </c>
      <c r="E7" s="11">
        <v>161</v>
      </c>
      <c r="F7" s="11">
        <f>E7+D7+C7+B7</f>
        <v>514</v>
      </c>
      <c r="G7" s="83"/>
      <c r="H7" s="85"/>
      <c r="K7" s="9" t="s">
        <v>24</v>
      </c>
      <c r="L7" s="18">
        <v>211</v>
      </c>
      <c r="M7" s="67"/>
      <c r="N7" s="69"/>
    </row>
    <row r="8" spans="1:8" ht="15" customHeight="1">
      <c r="A8" s="19" t="s">
        <v>15</v>
      </c>
      <c r="B8" s="44"/>
      <c r="C8" s="23">
        <v>209</v>
      </c>
      <c r="D8" s="24">
        <v>165</v>
      </c>
      <c r="E8" s="24">
        <v>254</v>
      </c>
      <c r="F8" s="24">
        <f>E8+D8+C8+B8</f>
        <v>628</v>
      </c>
      <c r="G8" s="58">
        <f>F8+F9</f>
        <v>1036</v>
      </c>
      <c r="H8" s="80">
        <v>4</v>
      </c>
    </row>
    <row r="9" spans="1:8" ht="15.75" customHeight="1" thickBot="1">
      <c r="A9" s="20" t="s">
        <v>16</v>
      </c>
      <c r="B9" s="45">
        <v>24</v>
      </c>
      <c r="C9" s="26">
        <v>115</v>
      </c>
      <c r="D9" s="27">
        <v>144</v>
      </c>
      <c r="E9" s="27">
        <v>125</v>
      </c>
      <c r="F9" s="50">
        <f>E9+D9+C9+B9</f>
        <v>408</v>
      </c>
      <c r="G9" s="59"/>
      <c r="H9" s="81"/>
    </row>
    <row r="10" spans="1:14" ht="15" customHeight="1">
      <c r="A10" s="6" t="s">
        <v>42</v>
      </c>
      <c r="B10" s="49">
        <v>48</v>
      </c>
      <c r="C10" s="7">
        <v>202</v>
      </c>
      <c r="D10" s="8">
        <v>156</v>
      </c>
      <c r="E10" s="8">
        <v>159</v>
      </c>
      <c r="F10" s="8">
        <f>E10+D10+C10+B10</f>
        <v>565</v>
      </c>
      <c r="G10" s="82">
        <f>F10+F11</f>
        <v>1021</v>
      </c>
      <c r="H10" s="84">
        <v>5</v>
      </c>
      <c r="K10" s="86" t="s">
        <v>20</v>
      </c>
      <c r="L10" s="88" t="s">
        <v>1</v>
      </c>
      <c r="M10" s="70" t="s">
        <v>21</v>
      </c>
      <c r="N10" s="72" t="s">
        <v>6</v>
      </c>
    </row>
    <row r="11" spans="1:14" ht="15.75" customHeight="1" thickBot="1">
      <c r="A11" s="39" t="s">
        <v>45</v>
      </c>
      <c r="B11" s="98">
        <v>72</v>
      </c>
      <c r="C11" s="10">
        <v>124</v>
      </c>
      <c r="D11" s="11">
        <v>124</v>
      </c>
      <c r="E11" s="11">
        <v>136</v>
      </c>
      <c r="F11" s="13">
        <f>E11+D11+C11+B11</f>
        <v>456</v>
      </c>
      <c r="G11" s="83"/>
      <c r="H11" s="85"/>
      <c r="K11" s="87"/>
      <c r="L11" s="89"/>
      <c r="M11" s="71"/>
      <c r="N11" s="73"/>
    </row>
    <row r="12" spans="6:14" ht="15" customHeight="1">
      <c r="F12" s="12"/>
      <c r="K12" s="6" t="s">
        <v>42</v>
      </c>
      <c r="L12" s="16">
        <v>184</v>
      </c>
      <c r="M12" s="66">
        <f>L12+L13</f>
        <v>339</v>
      </c>
      <c r="N12" s="68">
        <v>1</v>
      </c>
    </row>
    <row r="13" spans="11:14" ht="15.75" customHeight="1" thickBot="1">
      <c r="K13" s="39" t="s">
        <v>45</v>
      </c>
      <c r="L13" s="14">
        <v>155</v>
      </c>
      <c r="M13" s="97"/>
      <c r="N13" s="69"/>
    </row>
    <row r="14" spans="11:14" ht="15" customHeight="1">
      <c r="K14" s="19" t="s">
        <v>15</v>
      </c>
      <c r="L14" s="28">
        <v>170</v>
      </c>
      <c r="M14" s="62">
        <f>L14+L15</f>
        <v>304</v>
      </c>
      <c r="N14" s="64">
        <v>2</v>
      </c>
    </row>
    <row r="15" spans="11:14" ht="15.75" customHeight="1" thickBot="1">
      <c r="K15" s="20" t="s">
        <v>16</v>
      </c>
      <c r="L15" s="21">
        <v>134</v>
      </c>
      <c r="M15" s="96"/>
      <c r="N15" s="65"/>
    </row>
    <row r="16" ht="15.75" customHeight="1"/>
    <row r="18" ht="15" customHeight="1"/>
    <row r="19" ht="15" customHeight="1"/>
    <row r="20" ht="15.75" customHeight="1"/>
  </sheetData>
  <sheetProtection/>
  <mergeCells count="24">
    <mergeCell ref="M10:M11"/>
    <mergeCell ref="N10:N11"/>
    <mergeCell ref="M12:M13"/>
    <mergeCell ref="N12:N13"/>
    <mergeCell ref="M14:M15"/>
    <mergeCell ref="N14:N15"/>
    <mergeCell ref="G10:G11"/>
    <mergeCell ref="H10:H11"/>
    <mergeCell ref="K10:K11"/>
    <mergeCell ref="L10:L11"/>
    <mergeCell ref="G6:G7"/>
    <mergeCell ref="H6:H7"/>
    <mergeCell ref="M6:M7"/>
    <mergeCell ref="N6:N7"/>
    <mergeCell ref="G8:G9"/>
    <mergeCell ref="H8:H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G11"/>
    </sheetView>
  </sheetViews>
  <sheetFormatPr defaultColWidth="9.140625" defaultRowHeight="15"/>
  <cols>
    <col min="1" max="1" width="20.57421875" style="0" customWidth="1"/>
    <col min="10" max="10" width="22.00390625" style="0" customWidth="1"/>
  </cols>
  <sheetData>
    <row r="1" spans="1:14" ht="32.25" thickBot="1">
      <c r="A1" s="3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3" t="s">
        <v>5</v>
      </c>
      <c r="G1" s="34" t="s">
        <v>6</v>
      </c>
      <c r="H1" s="1"/>
      <c r="I1" s="1"/>
      <c r="J1" s="35" t="s">
        <v>7</v>
      </c>
      <c r="K1" s="2" t="s">
        <v>8</v>
      </c>
      <c r="L1" s="36" t="s">
        <v>5</v>
      </c>
      <c r="M1" s="37" t="s">
        <v>6</v>
      </c>
      <c r="N1" s="1"/>
    </row>
    <row r="2" spans="1:14" ht="15" customHeight="1">
      <c r="A2" s="19" t="s">
        <v>24</v>
      </c>
      <c r="B2" s="23">
        <v>174</v>
      </c>
      <c r="C2" s="24">
        <v>207</v>
      </c>
      <c r="D2" s="24">
        <v>201</v>
      </c>
      <c r="E2" s="24">
        <f aca="true" t="shared" si="0" ref="E2:E9">D2+C2+B2</f>
        <v>582</v>
      </c>
      <c r="F2" s="58">
        <f>E2+E3</f>
        <v>1127</v>
      </c>
      <c r="G2" s="60">
        <v>1</v>
      </c>
      <c r="H2" s="1"/>
      <c r="I2" s="1"/>
      <c r="J2" s="40" t="s">
        <v>23</v>
      </c>
      <c r="K2" s="17">
        <v>164</v>
      </c>
      <c r="L2" s="66">
        <f>K2+K3</f>
        <v>341</v>
      </c>
      <c r="M2" s="68">
        <v>1</v>
      </c>
      <c r="N2" s="1"/>
    </row>
    <row r="3" spans="1:14" ht="15.75" customHeight="1" thickBot="1">
      <c r="A3" s="20" t="s">
        <v>25</v>
      </c>
      <c r="B3" s="26">
        <v>171</v>
      </c>
      <c r="C3" s="27">
        <v>172</v>
      </c>
      <c r="D3" s="27">
        <v>202</v>
      </c>
      <c r="E3" s="29">
        <f t="shared" si="0"/>
        <v>545</v>
      </c>
      <c r="F3" s="59"/>
      <c r="G3" s="61"/>
      <c r="H3" s="1"/>
      <c r="I3" s="1"/>
      <c r="J3" s="39" t="s">
        <v>18</v>
      </c>
      <c r="K3" s="18">
        <v>177</v>
      </c>
      <c r="L3" s="67"/>
      <c r="M3" s="69"/>
      <c r="N3" s="1"/>
    </row>
    <row r="4" spans="1:14" ht="15" customHeight="1">
      <c r="A4" s="6" t="s">
        <v>12</v>
      </c>
      <c r="B4" s="22">
        <v>212</v>
      </c>
      <c r="C4" s="8">
        <v>147</v>
      </c>
      <c r="D4" s="8">
        <v>198</v>
      </c>
      <c r="E4" s="15">
        <f t="shared" si="0"/>
        <v>557</v>
      </c>
      <c r="F4" s="82">
        <f>E4+E5</f>
        <v>1057</v>
      </c>
      <c r="G4" s="84">
        <v>2</v>
      </c>
      <c r="H4" s="1"/>
      <c r="I4" s="1"/>
      <c r="J4" s="19" t="s">
        <v>12</v>
      </c>
      <c r="K4" s="30">
        <v>176</v>
      </c>
      <c r="L4" s="62">
        <f>K4+K5</f>
        <v>300</v>
      </c>
      <c r="M4" s="64">
        <v>2</v>
      </c>
      <c r="N4" s="1"/>
    </row>
    <row r="5" spans="1:14" ht="15.75" customHeight="1" thickBot="1">
      <c r="A5" s="9" t="s">
        <v>14</v>
      </c>
      <c r="B5" s="10">
        <v>161</v>
      </c>
      <c r="C5" s="11">
        <v>168</v>
      </c>
      <c r="D5" s="11">
        <v>171</v>
      </c>
      <c r="E5" s="11">
        <f t="shared" si="0"/>
        <v>500</v>
      </c>
      <c r="F5" s="83"/>
      <c r="G5" s="85"/>
      <c r="H5" s="1"/>
      <c r="I5" s="1"/>
      <c r="J5" s="20" t="s">
        <v>14</v>
      </c>
      <c r="K5" s="31">
        <v>124</v>
      </c>
      <c r="L5" s="63"/>
      <c r="M5" s="65"/>
      <c r="N5" s="1"/>
    </row>
    <row r="6" spans="1:14" ht="15.75" customHeight="1">
      <c r="A6" s="19" t="s">
        <v>23</v>
      </c>
      <c r="B6" s="23">
        <v>190</v>
      </c>
      <c r="C6" s="24">
        <v>140</v>
      </c>
      <c r="D6" s="24">
        <v>225</v>
      </c>
      <c r="E6" s="24">
        <f t="shared" si="0"/>
        <v>555</v>
      </c>
      <c r="F6" s="58">
        <f>E6+E7</f>
        <v>1018</v>
      </c>
      <c r="G6" s="60">
        <v>3</v>
      </c>
      <c r="H6" s="1"/>
      <c r="I6" s="1"/>
      <c r="J6" s="6" t="s">
        <v>24</v>
      </c>
      <c r="K6" s="17">
        <v>157</v>
      </c>
      <c r="L6" s="66">
        <f>K6+K7</f>
        <v>297</v>
      </c>
      <c r="M6" s="68">
        <v>3</v>
      </c>
      <c r="N6" s="1"/>
    </row>
    <row r="7" spans="1:14" ht="15.75" customHeight="1" thickBot="1">
      <c r="A7" s="41" t="s">
        <v>18</v>
      </c>
      <c r="B7" s="26">
        <v>150</v>
      </c>
      <c r="C7" s="27">
        <v>169</v>
      </c>
      <c r="D7" s="27">
        <v>144</v>
      </c>
      <c r="E7" s="29">
        <f t="shared" si="0"/>
        <v>463</v>
      </c>
      <c r="F7" s="59"/>
      <c r="G7" s="61"/>
      <c r="H7" s="1"/>
      <c r="I7" s="1"/>
      <c r="J7" s="9" t="s">
        <v>25</v>
      </c>
      <c r="K7" s="18">
        <v>140</v>
      </c>
      <c r="L7" s="67"/>
      <c r="M7" s="69"/>
      <c r="N7" s="1"/>
    </row>
    <row r="8" spans="1:14" ht="15.75" customHeight="1">
      <c r="A8" s="6" t="s">
        <v>15</v>
      </c>
      <c r="B8" s="7">
        <v>180</v>
      </c>
      <c r="C8" s="8">
        <v>188</v>
      </c>
      <c r="D8" s="8">
        <v>189</v>
      </c>
      <c r="E8" s="15">
        <f t="shared" si="0"/>
        <v>557</v>
      </c>
      <c r="F8" s="82">
        <f>E8+E9</f>
        <v>997</v>
      </c>
      <c r="G8" s="90">
        <v>4</v>
      </c>
      <c r="I8" s="1"/>
      <c r="J8" s="1"/>
      <c r="K8" s="1"/>
      <c r="L8" s="1"/>
      <c r="M8" s="1"/>
      <c r="N8" s="1"/>
    </row>
    <row r="9" spans="1:14" ht="15.75" customHeight="1" thickBot="1">
      <c r="A9" s="9" t="s">
        <v>16</v>
      </c>
      <c r="B9" s="10">
        <v>129</v>
      </c>
      <c r="C9" s="11">
        <v>145</v>
      </c>
      <c r="D9" s="11">
        <v>166</v>
      </c>
      <c r="E9" s="11">
        <f t="shared" si="0"/>
        <v>440</v>
      </c>
      <c r="F9" s="83"/>
      <c r="G9" s="91"/>
      <c r="H9" s="1"/>
      <c r="I9" s="1"/>
      <c r="J9" s="1"/>
      <c r="K9" s="1"/>
      <c r="L9" s="1"/>
      <c r="M9" s="1"/>
      <c r="N9" s="1"/>
    </row>
    <row r="10" spans="1:14" ht="15.75" customHeight="1">
      <c r="A10" s="19" t="s">
        <v>9</v>
      </c>
      <c r="B10" s="23">
        <v>172</v>
      </c>
      <c r="C10" s="24">
        <v>192</v>
      </c>
      <c r="D10" s="24">
        <v>196</v>
      </c>
      <c r="E10" s="24">
        <f>D10+C10+B10</f>
        <v>560</v>
      </c>
      <c r="F10" s="58">
        <f>E10+E11</f>
        <v>988</v>
      </c>
      <c r="G10" s="60">
        <v>5</v>
      </c>
      <c r="H10" s="1"/>
      <c r="I10" s="1"/>
      <c r="J10" s="86" t="s">
        <v>20</v>
      </c>
      <c r="K10" s="88" t="s">
        <v>1</v>
      </c>
      <c r="L10" s="70" t="s">
        <v>21</v>
      </c>
      <c r="M10" s="72" t="s">
        <v>6</v>
      </c>
      <c r="N10" s="1"/>
    </row>
    <row r="11" spans="1:14" ht="15.75" customHeight="1" thickBot="1">
      <c r="A11" s="20" t="s">
        <v>10</v>
      </c>
      <c r="B11" s="26">
        <v>161</v>
      </c>
      <c r="C11" s="27">
        <v>118</v>
      </c>
      <c r="D11" s="27">
        <v>149</v>
      </c>
      <c r="E11" s="29">
        <f>D11+C11+B11</f>
        <v>428</v>
      </c>
      <c r="F11" s="59"/>
      <c r="G11" s="61"/>
      <c r="H11" s="1"/>
      <c r="I11" s="1"/>
      <c r="J11" s="87"/>
      <c r="K11" s="89"/>
      <c r="L11" s="71"/>
      <c r="M11" s="73"/>
      <c r="N11" s="1"/>
    </row>
    <row r="12" spans="1:14" ht="15" customHeight="1">
      <c r="A12" s="1"/>
      <c r="B12" s="1"/>
      <c r="C12" s="1"/>
      <c r="D12" s="1"/>
      <c r="E12" s="12"/>
      <c r="F12" s="1"/>
      <c r="G12" s="1"/>
      <c r="H12" s="1"/>
      <c r="I12" s="1"/>
      <c r="J12" s="19" t="s">
        <v>9</v>
      </c>
      <c r="K12" s="28">
        <v>194</v>
      </c>
      <c r="L12" s="54">
        <f>K12+K13</f>
        <v>385</v>
      </c>
      <c r="M12" s="56">
        <v>4</v>
      </c>
      <c r="N12" s="1"/>
    </row>
    <row r="13" spans="1:14" ht="15.75" customHeight="1" thickBot="1">
      <c r="A13" s="1"/>
      <c r="B13" s="1"/>
      <c r="C13" s="1"/>
      <c r="D13" s="1"/>
      <c r="E13" s="1"/>
      <c r="F13" s="1"/>
      <c r="G13" s="1"/>
      <c r="H13" s="1"/>
      <c r="I13" s="1"/>
      <c r="J13" s="20" t="s">
        <v>10</v>
      </c>
      <c r="K13" s="21">
        <v>191</v>
      </c>
      <c r="L13" s="55"/>
      <c r="M13" s="57"/>
      <c r="N13" s="1"/>
    </row>
    <row r="14" spans="1:14" ht="15" customHeight="1">
      <c r="A14" s="1"/>
      <c r="B14" s="1"/>
      <c r="C14" s="1"/>
      <c r="D14" s="1"/>
      <c r="E14" s="1"/>
      <c r="F14" s="1"/>
      <c r="G14" s="1"/>
      <c r="H14" s="1"/>
      <c r="I14" s="1"/>
      <c r="J14" s="6" t="s">
        <v>15</v>
      </c>
      <c r="K14" s="16">
        <v>186</v>
      </c>
      <c r="L14" s="74">
        <f>K14+K15</f>
        <v>342</v>
      </c>
      <c r="M14" s="76">
        <v>5</v>
      </c>
      <c r="N14" s="1"/>
    </row>
    <row r="15" spans="1:14" ht="15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9" t="s">
        <v>16</v>
      </c>
      <c r="K15" s="14">
        <v>156</v>
      </c>
      <c r="L15" s="75"/>
      <c r="M15" s="77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8:14" ht="15" customHeight="1">
      <c r="H17" s="1"/>
      <c r="I17" s="1"/>
      <c r="N17" s="1"/>
    </row>
    <row r="18" spans="8:14" ht="15.75" customHeight="1">
      <c r="H18" s="1"/>
      <c r="I18" s="1"/>
      <c r="N18" s="1"/>
    </row>
    <row r="19" spans="8:14" ht="15">
      <c r="H19" s="1"/>
      <c r="I19" s="1"/>
      <c r="N19" s="1"/>
    </row>
    <row r="20" spans="8:14" ht="15">
      <c r="H20" s="1"/>
      <c r="I20" s="1"/>
      <c r="N20" s="1"/>
    </row>
  </sheetData>
  <sheetProtection/>
  <mergeCells count="24">
    <mergeCell ref="F2:F3"/>
    <mergeCell ref="G2:G3"/>
    <mergeCell ref="L2:L3"/>
    <mergeCell ref="M2:M3"/>
    <mergeCell ref="L4:L5"/>
    <mergeCell ref="M4:M5"/>
    <mergeCell ref="F4:F5"/>
    <mergeCell ref="G4:G5"/>
    <mergeCell ref="L6:L7"/>
    <mergeCell ref="M6:M7"/>
    <mergeCell ref="F6:F7"/>
    <mergeCell ref="G6:G7"/>
    <mergeCell ref="F8:F9"/>
    <mergeCell ref="G8:G9"/>
    <mergeCell ref="L12:L13"/>
    <mergeCell ref="M12:M13"/>
    <mergeCell ref="L14:L15"/>
    <mergeCell ref="M14:M15"/>
    <mergeCell ref="F10:F11"/>
    <mergeCell ref="G10:G11"/>
    <mergeCell ref="J10:J11"/>
    <mergeCell ref="K10:K11"/>
    <mergeCell ref="L10:L11"/>
    <mergeCell ref="M10:M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21.421875" style="0" customWidth="1"/>
    <col min="4" max="4" width="9.140625" style="1" customWidth="1"/>
  </cols>
  <sheetData>
    <row r="1" spans="1:8" ht="32.25" thickBot="1">
      <c r="A1" s="3" t="s">
        <v>0</v>
      </c>
      <c r="B1" s="32" t="s">
        <v>1</v>
      </c>
      <c r="C1" s="32" t="s">
        <v>2</v>
      </c>
      <c r="D1" s="32" t="s">
        <v>3</v>
      </c>
      <c r="E1" s="32" t="s">
        <v>28</v>
      </c>
      <c r="F1" s="32" t="s">
        <v>4</v>
      </c>
      <c r="G1" s="33" t="s">
        <v>5</v>
      </c>
      <c r="H1" s="34" t="s">
        <v>6</v>
      </c>
    </row>
    <row r="2" spans="1:8" ht="15">
      <c r="A2" s="19" t="s">
        <v>24</v>
      </c>
      <c r="B2" s="23">
        <v>160</v>
      </c>
      <c r="C2" s="24">
        <v>180</v>
      </c>
      <c r="D2" s="24">
        <v>202</v>
      </c>
      <c r="E2" s="24">
        <v>142</v>
      </c>
      <c r="F2" s="25">
        <f aca="true" t="shared" si="0" ref="F2:F7">E2+D2+C2+B2</f>
        <v>684</v>
      </c>
      <c r="G2" s="58">
        <f>F2+F3</f>
        <v>1280</v>
      </c>
      <c r="H2" s="60">
        <v>1</v>
      </c>
    </row>
    <row r="3" spans="1:8" ht="15.75" thickBot="1">
      <c r="A3" s="20" t="s">
        <v>25</v>
      </c>
      <c r="B3" s="26">
        <v>136</v>
      </c>
      <c r="C3" s="27">
        <v>161</v>
      </c>
      <c r="D3" s="27">
        <v>117</v>
      </c>
      <c r="E3" s="27">
        <v>182</v>
      </c>
      <c r="F3" s="27">
        <f t="shared" si="0"/>
        <v>596</v>
      </c>
      <c r="G3" s="59"/>
      <c r="H3" s="61"/>
    </row>
    <row r="4" spans="1:8" ht="15">
      <c r="A4" s="6" t="s">
        <v>26</v>
      </c>
      <c r="B4" s="22">
        <v>163</v>
      </c>
      <c r="C4" s="8">
        <v>160</v>
      </c>
      <c r="D4" s="8">
        <v>143</v>
      </c>
      <c r="E4" s="8">
        <v>132</v>
      </c>
      <c r="F4" s="25">
        <f t="shared" si="0"/>
        <v>598</v>
      </c>
      <c r="G4" s="82">
        <f>F4+F5</f>
        <v>1253</v>
      </c>
      <c r="H4" s="84">
        <v>2</v>
      </c>
    </row>
    <row r="5" spans="1:8" ht="15.75" thickBot="1">
      <c r="A5" s="9" t="s">
        <v>27</v>
      </c>
      <c r="B5" s="10">
        <v>160</v>
      </c>
      <c r="C5" s="11">
        <v>166</v>
      </c>
      <c r="D5" s="11">
        <v>169</v>
      </c>
      <c r="E5" s="11">
        <v>160</v>
      </c>
      <c r="F5" s="27">
        <f t="shared" si="0"/>
        <v>655</v>
      </c>
      <c r="G5" s="83"/>
      <c r="H5" s="85"/>
    </row>
    <row r="6" spans="1:8" ht="15">
      <c r="A6" s="19" t="s">
        <v>23</v>
      </c>
      <c r="B6" s="23">
        <v>185</v>
      </c>
      <c r="C6" s="24">
        <v>118</v>
      </c>
      <c r="D6" s="24">
        <v>151</v>
      </c>
      <c r="E6" s="24">
        <v>124</v>
      </c>
      <c r="F6" s="24">
        <f t="shared" si="0"/>
        <v>578</v>
      </c>
      <c r="G6" s="58">
        <f>F6+F7</f>
        <v>1117</v>
      </c>
      <c r="H6" s="60">
        <v>3</v>
      </c>
    </row>
    <row r="7" spans="1:8" ht="15.75" thickBot="1">
      <c r="A7" s="41" t="s">
        <v>29</v>
      </c>
      <c r="B7" s="26">
        <v>150</v>
      </c>
      <c r="C7" s="27">
        <v>150</v>
      </c>
      <c r="D7" s="27">
        <v>124</v>
      </c>
      <c r="E7" s="27">
        <v>115</v>
      </c>
      <c r="F7" s="42">
        <f t="shared" si="0"/>
        <v>539</v>
      </c>
      <c r="G7" s="59"/>
      <c r="H7" s="61"/>
    </row>
    <row r="8" ht="15" customHeight="1"/>
    <row r="9" ht="15.75" customHeight="1"/>
    <row r="10" ht="15" customHeight="1"/>
    <row r="11" ht="15.75" customHeight="1"/>
  </sheetData>
  <sheetProtection/>
  <mergeCells count="6">
    <mergeCell ref="G2:G3"/>
    <mergeCell ref="H2:H3"/>
    <mergeCell ref="G4:G5"/>
    <mergeCell ref="H4:H5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N15"/>
    </sheetView>
  </sheetViews>
  <sheetFormatPr defaultColWidth="9.140625" defaultRowHeight="15"/>
  <cols>
    <col min="1" max="1" width="25.140625" style="0" customWidth="1"/>
    <col min="11" max="11" width="24.7109375" style="0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</row>
    <row r="2" spans="1:14" ht="15">
      <c r="A2" s="19" t="s">
        <v>24</v>
      </c>
      <c r="B2" s="44"/>
      <c r="C2" s="23">
        <v>175</v>
      </c>
      <c r="D2" s="24">
        <v>191</v>
      </c>
      <c r="E2" s="24">
        <v>171</v>
      </c>
      <c r="F2" s="24">
        <f aca="true" t="shared" si="0" ref="F2:F9">E2+D2+C2</f>
        <v>537</v>
      </c>
      <c r="G2" s="58">
        <f>F2+F3</f>
        <v>1087</v>
      </c>
      <c r="H2" s="60">
        <v>1</v>
      </c>
      <c r="I2" s="1"/>
      <c r="J2" s="1"/>
      <c r="K2" s="40" t="s">
        <v>11</v>
      </c>
      <c r="L2" s="17">
        <v>179</v>
      </c>
      <c r="M2" s="66">
        <f>L2+L3</f>
        <v>407</v>
      </c>
      <c r="N2" s="68">
        <v>1</v>
      </c>
    </row>
    <row r="3" spans="1:14" ht="15.75" thickBot="1">
      <c r="A3" s="20" t="s">
        <v>31</v>
      </c>
      <c r="B3" s="45"/>
      <c r="C3" s="26">
        <v>188</v>
      </c>
      <c r="D3" s="27">
        <v>157</v>
      </c>
      <c r="E3" s="27">
        <v>205</v>
      </c>
      <c r="F3" s="29">
        <f t="shared" si="0"/>
        <v>550</v>
      </c>
      <c r="G3" s="59"/>
      <c r="H3" s="61"/>
      <c r="I3" s="1"/>
      <c r="J3" s="1"/>
      <c r="K3" s="39" t="s">
        <v>18</v>
      </c>
      <c r="L3" s="18">
        <v>228</v>
      </c>
      <c r="M3" s="67"/>
      <c r="N3" s="69"/>
    </row>
    <row r="4" spans="1:14" ht="15">
      <c r="A4" s="6" t="s">
        <v>19</v>
      </c>
      <c r="B4" s="46">
        <v>30</v>
      </c>
      <c r="C4" s="22">
        <v>131</v>
      </c>
      <c r="D4" s="8">
        <v>152</v>
      </c>
      <c r="E4" s="8">
        <v>139</v>
      </c>
      <c r="F4" s="15">
        <f>E4+D4+C4+B4</f>
        <v>452</v>
      </c>
      <c r="G4" s="82">
        <f>F4+F5</f>
        <v>884</v>
      </c>
      <c r="H4" s="84">
        <v>5</v>
      </c>
      <c r="I4" s="1"/>
      <c r="J4" s="1"/>
      <c r="K4" s="19" t="s">
        <v>15</v>
      </c>
      <c r="L4" s="30">
        <v>153</v>
      </c>
      <c r="M4" s="62">
        <f>L4+L5</f>
        <v>347</v>
      </c>
      <c r="N4" s="64">
        <v>2</v>
      </c>
    </row>
    <row r="5" spans="1:14" ht="15.75" thickBot="1">
      <c r="A5" s="9" t="s">
        <v>22</v>
      </c>
      <c r="B5" s="47">
        <v>30</v>
      </c>
      <c r="C5" s="10">
        <v>161</v>
      </c>
      <c r="D5" s="11">
        <v>108</v>
      </c>
      <c r="E5" s="11">
        <v>133</v>
      </c>
      <c r="F5" s="11">
        <f>E5+D5+C5+B5</f>
        <v>432</v>
      </c>
      <c r="G5" s="83"/>
      <c r="H5" s="85"/>
      <c r="I5" s="1"/>
      <c r="J5" s="1"/>
      <c r="K5" s="20" t="s">
        <v>16</v>
      </c>
      <c r="L5" s="31">
        <v>194</v>
      </c>
      <c r="M5" s="63"/>
      <c r="N5" s="65"/>
    </row>
    <row r="6" spans="1:14" ht="15">
      <c r="A6" s="19" t="s">
        <v>11</v>
      </c>
      <c r="B6" s="44"/>
      <c r="C6" s="23">
        <v>194</v>
      </c>
      <c r="D6" s="24">
        <v>188</v>
      </c>
      <c r="E6" s="24">
        <v>236</v>
      </c>
      <c r="F6" s="24">
        <f t="shared" si="0"/>
        <v>618</v>
      </c>
      <c r="G6" s="58">
        <f>F6+F7</f>
        <v>1076</v>
      </c>
      <c r="H6" s="60">
        <v>2</v>
      </c>
      <c r="I6" s="1"/>
      <c r="J6" s="1"/>
      <c r="K6" s="6" t="s">
        <v>24</v>
      </c>
      <c r="L6" s="17">
        <v>172</v>
      </c>
      <c r="M6" s="66">
        <f>L6+L7</f>
        <v>316</v>
      </c>
      <c r="N6" s="68">
        <v>3</v>
      </c>
    </row>
    <row r="7" spans="1:14" ht="15.75" thickBot="1">
      <c r="A7" s="41" t="s">
        <v>18</v>
      </c>
      <c r="B7" s="48"/>
      <c r="C7" s="26">
        <v>184</v>
      </c>
      <c r="D7" s="27">
        <v>142</v>
      </c>
      <c r="E7" s="27">
        <v>132</v>
      </c>
      <c r="F7" s="29">
        <f t="shared" si="0"/>
        <v>458</v>
      </c>
      <c r="G7" s="59"/>
      <c r="H7" s="61"/>
      <c r="I7" s="1"/>
      <c r="J7" s="1"/>
      <c r="K7" s="9" t="s">
        <v>31</v>
      </c>
      <c r="L7" s="18">
        <v>144</v>
      </c>
      <c r="M7" s="67"/>
      <c r="N7" s="69"/>
    </row>
    <row r="8" spans="1:14" ht="15">
      <c r="A8" s="6" t="s">
        <v>15</v>
      </c>
      <c r="B8" s="49"/>
      <c r="C8" s="7">
        <v>176</v>
      </c>
      <c r="D8" s="8">
        <v>210</v>
      </c>
      <c r="E8" s="8">
        <v>182</v>
      </c>
      <c r="F8" s="15">
        <f t="shared" si="0"/>
        <v>568</v>
      </c>
      <c r="G8" s="82">
        <f>F8+F9</f>
        <v>1050</v>
      </c>
      <c r="H8" s="90">
        <v>3</v>
      </c>
      <c r="I8" s="1"/>
      <c r="J8" s="1"/>
      <c r="K8" s="1"/>
      <c r="L8" s="1"/>
      <c r="M8" s="1"/>
      <c r="N8" s="1"/>
    </row>
    <row r="9" spans="1:14" ht="15.75" thickBot="1">
      <c r="A9" s="9" t="s">
        <v>16</v>
      </c>
      <c r="B9" s="47"/>
      <c r="C9" s="10">
        <v>150</v>
      </c>
      <c r="D9" s="11">
        <v>140</v>
      </c>
      <c r="E9" s="11">
        <v>192</v>
      </c>
      <c r="F9" s="11">
        <f t="shared" si="0"/>
        <v>482</v>
      </c>
      <c r="G9" s="83"/>
      <c r="H9" s="91"/>
      <c r="I9" s="1"/>
      <c r="J9" s="1"/>
      <c r="K9" s="1"/>
      <c r="L9" s="1"/>
      <c r="M9" s="1"/>
      <c r="N9" s="1"/>
    </row>
    <row r="10" spans="1:14" ht="15">
      <c r="A10" s="19" t="s">
        <v>26</v>
      </c>
      <c r="B10" s="44"/>
      <c r="C10" s="23">
        <v>146</v>
      </c>
      <c r="D10" s="24">
        <v>214</v>
      </c>
      <c r="E10" s="24">
        <v>213</v>
      </c>
      <c r="F10" s="24">
        <f>E10+D10+C10</f>
        <v>573</v>
      </c>
      <c r="G10" s="58">
        <f>F10+F11</f>
        <v>1049</v>
      </c>
      <c r="H10" s="60">
        <v>4</v>
      </c>
      <c r="I10" s="1"/>
      <c r="J10" s="1"/>
      <c r="K10" s="86" t="s">
        <v>20</v>
      </c>
      <c r="L10" s="88" t="s">
        <v>1</v>
      </c>
      <c r="M10" s="70" t="s">
        <v>21</v>
      </c>
      <c r="N10" s="72" t="s">
        <v>6</v>
      </c>
    </row>
    <row r="11" spans="1:14" ht="15.75" thickBot="1">
      <c r="A11" s="20" t="s">
        <v>27</v>
      </c>
      <c r="B11" s="45"/>
      <c r="C11" s="26">
        <v>150</v>
      </c>
      <c r="D11" s="27">
        <v>152</v>
      </c>
      <c r="E11" s="27">
        <v>174</v>
      </c>
      <c r="F11" s="29">
        <f>E11+D11+C11</f>
        <v>476</v>
      </c>
      <c r="G11" s="59"/>
      <c r="H11" s="61"/>
      <c r="I11" s="1"/>
      <c r="J11" s="1"/>
      <c r="K11" s="87"/>
      <c r="L11" s="89"/>
      <c r="M11" s="71"/>
      <c r="N11" s="73"/>
    </row>
    <row r="12" spans="1:14" ht="15">
      <c r="A12" s="1"/>
      <c r="B12" s="1"/>
      <c r="C12" s="1"/>
      <c r="D12" s="1"/>
      <c r="E12" s="1"/>
      <c r="F12" s="12"/>
      <c r="G12" s="1"/>
      <c r="H12" s="1"/>
      <c r="I12" s="1"/>
      <c r="J12" s="1"/>
      <c r="K12" s="19" t="s">
        <v>26</v>
      </c>
      <c r="L12" s="28">
        <v>234</v>
      </c>
      <c r="M12" s="54">
        <f>L12+L13</f>
        <v>409</v>
      </c>
      <c r="N12" s="56">
        <v>4</v>
      </c>
    </row>
    <row r="13" spans="1:14" ht="15.7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20" t="s">
        <v>27</v>
      </c>
      <c r="L13" s="21">
        <v>175</v>
      </c>
      <c r="M13" s="55"/>
      <c r="N13" s="57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6" t="s">
        <v>19</v>
      </c>
      <c r="L14" s="16">
        <v>156</v>
      </c>
      <c r="M14" s="74">
        <f>L14+L15</f>
        <v>269</v>
      </c>
      <c r="N14" s="76">
        <v>5</v>
      </c>
    </row>
    <row r="15" spans="1:14" ht="15.7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9" t="s">
        <v>22</v>
      </c>
      <c r="L15" s="14">
        <v>113</v>
      </c>
      <c r="M15" s="75"/>
      <c r="N15" s="77"/>
    </row>
  </sheetData>
  <sheetProtection/>
  <mergeCells count="24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M6:M7"/>
    <mergeCell ref="N6:N7"/>
    <mergeCell ref="G8:G9"/>
    <mergeCell ref="H8:H9"/>
    <mergeCell ref="M12:M13"/>
    <mergeCell ref="N12:N13"/>
    <mergeCell ref="M14:M15"/>
    <mergeCell ref="N14:N15"/>
    <mergeCell ref="G10:G11"/>
    <mergeCell ref="H10:H11"/>
    <mergeCell ref="K10:K11"/>
    <mergeCell ref="L10:L11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N15"/>
    </sheetView>
  </sheetViews>
  <sheetFormatPr defaultColWidth="9.140625" defaultRowHeight="15"/>
  <cols>
    <col min="1" max="1" width="21.28125" style="0" customWidth="1"/>
    <col min="11" max="11" width="23.140625" style="0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19" t="s">
        <v>12</v>
      </c>
      <c r="B2" s="44"/>
      <c r="C2" s="23">
        <v>211</v>
      </c>
      <c r="D2" s="24">
        <v>232</v>
      </c>
      <c r="E2" s="24">
        <v>198</v>
      </c>
      <c r="F2" s="24">
        <f aca="true" t="shared" si="0" ref="F2:F7">E2+D2+C2</f>
        <v>641</v>
      </c>
      <c r="G2" s="58">
        <f>F2+F3</f>
        <v>1245</v>
      </c>
      <c r="H2" s="60">
        <v>1</v>
      </c>
      <c r="I2" s="1"/>
      <c r="J2" s="1"/>
      <c r="K2" s="19" t="s">
        <v>12</v>
      </c>
      <c r="L2" s="30">
        <v>190</v>
      </c>
      <c r="M2" s="62">
        <f>L2+L3</f>
        <v>422</v>
      </c>
      <c r="N2" s="64">
        <v>1</v>
      </c>
    </row>
    <row r="3" spans="1:14" ht="15.75" customHeight="1" thickBot="1">
      <c r="A3" s="41" t="s">
        <v>10</v>
      </c>
      <c r="B3" s="48"/>
      <c r="C3" s="26">
        <v>190</v>
      </c>
      <c r="D3" s="27">
        <v>213</v>
      </c>
      <c r="E3" s="27">
        <v>201</v>
      </c>
      <c r="F3" s="29">
        <f t="shared" si="0"/>
        <v>604</v>
      </c>
      <c r="G3" s="59"/>
      <c r="H3" s="61"/>
      <c r="I3" s="1"/>
      <c r="J3" s="1"/>
      <c r="K3" s="41" t="s">
        <v>10</v>
      </c>
      <c r="L3" s="31">
        <v>232</v>
      </c>
      <c r="M3" s="63"/>
      <c r="N3" s="65"/>
    </row>
    <row r="4" spans="1:14" ht="15" customHeight="1">
      <c r="A4" s="6" t="s">
        <v>15</v>
      </c>
      <c r="B4" s="49"/>
      <c r="C4" s="7">
        <v>184</v>
      </c>
      <c r="D4" s="8">
        <v>193</v>
      </c>
      <c r="E4" s="8">
        <v>213</v>
      </c>
      <c r="F4" s="15">
        <f t="shared" si="0"/>
        <v>590</v>
      </c>
      <c r="G4" s="82">
        <f>F4+F5</f>
        <v>1082</v>
      </c>
      <c r="H4" s="90">
        <v>2</v>
      </c>
      <c r="I4" s="1"/>
      <c r="J4" s="1"/>
      <c r="K4" s="6" t="s">
        <v>15</v>
      </c>
      <c r="L4" s="17">
        <v>161</v>
      </c>
      <c r="M4" s="66">
        <f>L4+L5</f>
        <v>341</v>
      </c>
      <c r="N4" s="68">
        <v>2</v>
      </c>
    </row>
    <row r="5" spans="1:14" ht="15.75" customHeight="1" thickBot="1">
      <c r="A5" s="9" t="s">
        <v>16</v>
      </c>
      <c r="B5" s="47"/>
      <c r="C5" s="10">
        <v>139</v>
      </c>
      <c r="D5" s="11">
        <v>173</v>
      </c>
      <c r="E5" s="11">
        <v>180</v>
      </c>
      <c r="F5" s="11">
        <f t="shared" si="0"/>
        <v>492</v>
      </c>
      <c r="G5" s="83"/>
      <c r="H5" s="91"/>
      <c r="I5" s="1"/>
      <c r="J5" s="1"/>
      <c r="K5" s="9" t="s">
        <v>16</v>
      </c>
      <c r="L5" s="18">
        <v>180</v>
      </c>
      <c r="M5" s="67"/>
      <c r="N5" s="69"/>
    </row>
    <row r="6" spans="1:14" ht="15" customHeight="1">
      <c r="A6" s="19" t="s">
        <v>24</v>
      </c>
      <c r="B6" s="44"/>
      <c r="C6" s="23">
        <v>199</v>
      </c>
      <c r="D6" s="24">
        <v>170</v>
      </c>
      <c r="E6" s="24">
        <v>200</v>
      </c>
      <c r="F6" s="24">
        <f t="shared" si="0"/>
        <v>569</v>
      </c>
      <c r="G6" s="58">
        <f>F6+F7</f>
        <v>1076</v>
      </c>
      <c r="H6" s="60">
        <v>3</v>
      </c>
      <c r="I6" s="1"/>
      <c r="J6" s="1"/>
      <c r="K6" s="19" t="s">
        <v>24</v>
      </c>
      <c r="L6" s="30">
        <v>166</v>
      </c>
      <c r="M6" s="62">
        <f>L6+L7</f>
        <v>328</v>
      </c>
      <c r="N6" s="64">
        <v>3</v>
      </c>
    </row>
    <row r="7" spans="1:14" ht="15.75" customHeight="1" thickBot="1">
      <c r="A7" s="20" t="s">
        <v>25</v>
      </c>
      <c r="B7" s="45"/>
      <c r="C7" s="26">
        <v>188</v>
      </c>
      <c r="D7" s="27">
        <v>172</v>
      </c>
      <c r="E7" s="27">
        <v>147</v>
      </c>
      <c r="F7" s="29">
        <f t="shared" si="0"/>
        <v>507</v>
      </c>
      <c r="G7" s="59"/>
      <c r="H7" s="61"/>
      <c r="I7" s="1"/>
      <c r="J7" s="1"/>
      <c r="K7" s="20" t="s">
        <v>25</v>
      </c>
      <c r="L7" s="31">
        <v>162</v>
      </c>
      <c r="M7" s="63"/>
      <c r="N7" s="65"/>
    </row>
    <row r="8" spans="1:14" ht="15" customHeight="1">
      <c r="A8" s="6" t="s">
        <v>32</v>
      </c>
      <c r="B8" s="46">
        <v>30</v>
      </c>
      <c r="C8" s="22">
        <v>171</v>
      </c>
      <c r="D8" s="8">
        <v>141</v>
      </c>
      <c r="E8" s="8">
        <v>195</v>
      </c>
      <c r="F8" s="15">
        <f>E8+D8+C8+B8</f>
        <v>537</v>
      </c>
      <c r="G8" s="82">
        <f>F8+F9</f>
        <v>1040</v>
      </c>
      <c r="H8" s="84">
        <v>4</v>
      </c>
      <c r="I8" s="1"/>
      <c r="J8" s="1"/>
      <c r="K8" s="1"/>
      <c r="L8" s="1"/>
      <c r="M8" s="1"/>
      <c r="N8" s="1"/>
    </row>
    <row r="9" spans="1:14" ht="15.75" customHeight="1" thickBot="1">
      <c r="A9" s="9" t="s">
        <v>33</v>
      </c>
      <c r="B9" s="47">
        <v>30</v>
      </c>
      <c r="C9" s="10">
        <v>170</v>
      </c>
      <c r="D9" s="11">
        <v>132</v>
      </c>
      <c r="E9" s="11">
        <v>171</v>
      </c>
      <c r="F9" s="11">
        <f>E9+D9+C9+B9</f>
        <v>503</v>
      </c>
      <c r="G9" s="83"/>
      <c r="H9" s="85"/>
      <c r="I9" s="1"/>
      <c r="J9" s="1"/>
      <c r="K9" s="1"/>
      <c r="L9" s="1"/>
      <c r="M9" s="1"/>
      <c r="N9" s="1"/>
    </row>
    <row r="10" spans="1:14" ht="15">
      <c r="A10" s="19" t="s">
        <v>26</v>
      </c>
      <c r="B10" s="44"/>
      <c r="C10" s="23">
        <v>149</v>
      </c>
      <c r="D10" s="24">
        <v>215</v>
      </c>
      <c r="E10" s="24">
        <v>150</v>
      </c>
      <c r="F10" s="24">
        <f>E10+D10+C10</f>
        <v>514</v>
      </c>
      <c r="G10" s="58">
        <f>F10+F11</f>
        <v>1028</v>
      </c>
      <c r="H10" s="60">
        <v>5</v>
      </c>
      <c r="I10" s="1"/>
      <c r="J10" s="1"/>
      <c r="K10" s="86" t="s">
        <v>20</v>
      </c>
      <c r="L10" s="88" t="s">
        <v>1</v>
      </c>
      <c r="M10" s="70" t="s">
        <v>21</v>
      </c>
      <c r="N10" s="72" t="s">
        <v>6</v>
      </c>
    </row>
    <row r="11" spans="1:14" ht="15.75" thickBot="1">
      <c r="A11" s="20" t="s">
        <v>27</v>
      </c>
      <c r="B11" s="45"/>
      <c r="C11" s="26">
        <v>165</v>
      </c>
      <c r="D11" s="27">
        <v>179</v>
      </c>
      <c r="E11" s="27">
        <v>170</v>
      </c>
      <c r="F11" s="29">
        <f>E11+D11+C11</f>
        <v>514</v>
      </c>
      <c r="G11" s="59"/>
      <c r="H11" s="61"/>
      <c r="I11" s="1"/>
      <c r="J11" s="1"/>
      <c r="K11" s="87"/>
      <c r="L11" s="89"/>
      <c r="M11" s="71"/>
      <c r="N11" s="73"/>
    </row>
    <row r="12" spans="1:14" ht="15">
      <c r="A12" s="1"/>
      <c r="B12" s="1"/>
      <c r="C12" s="1"/>
      <c r="D12" s="1"/>
      <c r="E12" s="1"/>
      <c r="F12" s="12"/>
      <c r="G12" s="1"/>
      <c r="H12" s="1"/>
      <c r="I12" s="1"/>
      <c r="J12" s="1"/>
      <c r="K12" s="19" t="s">
        <v>26</v>
      </c>
      <c r="L12" s="28">
        <v>181</v>
      </c>
      <c r="M12" s="54">
        <f>L12+L13</f>
        <v>392</v>
      </c>
      <c r="N12" s="56">
        <v>4</v>
      </c>
    </row>
    <row r="13" spans="1:14" ht="15.7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20" t="s">
        <v>27</v>
      </c>
      <c r="L13" s="21">
        <v>211</v>
      </c>
      <c r="M13" s="55"/>
      <c r="N13" s="57"/>
    </row>
    <row r="14" spans="9:14" ht="15.75" customHeight="1">
      <c r="I14" s="1"/>
      <c r="J14" s="1"/>
      <c r="K14" s="6" t="s">
        <v>32</v>
      </c>
      <c r="L14" s="16">
        <v>115</v>
      </c>
      <c r="M14" s="74">
        <f>L14+L15</f>
        <v>257</v>
      </c>
      <c r="N14" s="76">
        <v>5</v>
      </c>
    </row>
    <row r="15" spans="9:14" ht="15.75" thickBot="1">
      <c r="I15" s="1"/>
      <c r="J15" s="1"/>
      <c r="K15" s="9" t="s">
        <v>33</v>
      </c>
      <c r="L15" s="14">
        <v>142</v>
      </c>
      <c r="M15" s="75"/>
      <c r="N15" s="77"/>
    </row>
  </sheetData>
  <sheetProtection/>
  <mergeCells count="24">
    <mergeCell ref="M12:M13"/>
    <mergeCell ref="N12:N13"/>
    <mergeCell ref="M14:M15"/>
    <mergeCell ref="N14:N15"/>
    <mergeCell ref="G10:G11"/>
    <mergeCell ref="H10:H11"/>
    <mergeCell ref="K10:K11"/>
    <mergeCell ref="L10:L11"/>
    <mergeCell ref="M10:M11"/>
    <mergeCell ref="N10:N11"/>
    <mergeCell ref="G6:G7"/>
    <mergeCell ref="H6:H7"/>
    <mergeCell ref="M6:M7"/>
    <mergeCell ref="N6:N7"/>
    <mergeCell ref="G8:G9"/>
    <mergeCell ref="H8:H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22.140625" style="0" customWidth="1"/>
    <col min="5" max="6" width="9.140625" style="1" customWidth="1"/>
  </cols>
  <sheetData>
    <row r="1" spans="1:10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28</v>
      </c>
      <c r="G1" s="32" t="s">
        <v>34</v>
      </c>
      <c r="H1" s="32" t="s">
        <v>4</v>
      </c>
      <c r="I1" s="33" t="s">
        <v>5</v>
      </c>
      <c r="J1" s="34" t="s">
        <v>6</v>
      </c>
    </row>
    <row r="2" spans="1:10" ht="15">
      <c r="A2" s="19" t="s">
        <v>11</v>
      </c>
      <c r="B2" s="44"/>
      <c r="C2" s="23">
        <v>160</v>
      </c>
      <c r="D2" s="24">
        <v>168</v>
      </c>
      <c r="E2" s="24">
        <v>157</v>
      </c>
      <c r="F2" s="24">
        <v>200</v>
      </c>
      <c r="G2" s="24">
        <v>217</v>
      </c>
      <c r="H2" s="24">
        <f>G2+F2+E2+D2+C2</f>
        <v>902</v>
      </c>
      <c r="I2" s="58">
        <f>H2+H3</f>
        <v>1686</v>
      </c>
      <c r="J2" s="60">
        <v>1</v>
      </c>
    </row>
    <row r="3" spans="1:10" ht="15.75" thickBot="1">
      <c r="A3" s="41" t="s">
        <v>18</v>
      </c>
      <c r="B3" s="48"/>
      <c r="C3" s="26">
        <v>194</v>
      </c>
      <c r="D3" s="27">
        <v>207</v>
      </c>
      <c r="E3" s="27">
        <v>137</v>
      </c>
      <c r="F3" s="27">
        <v>118</v>
      </c>
      <c r="G3" s="27">
        <v>128</v>
      </c>
      <c r="H3" s="50">
        <f>G3+F3+E3+D3+C3</f>
        <v>784</v>
      </c>
      <c r="I3" s="59"/>
      <c r="J3" s="61"/>
    </row>
    <row r="4" spans="1:10" ht="15.75" customHeight="1" thickBot="1">
      <c r="A4" s="6" t="s">
        <v>16</v>
      </c>
      <c r="B4" s="49"/>
      <c r="C4" s="7">
        <v>148</v>
      </c>
      <c r="D4" s="8">
        <v>162</v>
      </c>
      <c r="E4" s="8">
        <v>193</v>
      </c>
      <c r="F4" s="8">
        <v>150</v>
      </c>
      <c r="G4" s="8">
        <v>168</v>
      </c>
      <c r="H4" s="8">
        <f>G4+F4+E4+D4+C4</f>
        <v>821</v>
      </c>
      <c r="I4" s="82">
        <f>H4+H5</f>
        <v>1686</v>
      </c>
      <c r="J4" s="90">
        <v>2</v>
      </c>
    </row>
    <row r="5" spans="1:10" ht="15.75" customHeight="1" thickBot="1">
      <c r="A5" s="6" t="s">
        <v>15</v>
      </c>
      <c r="B5" s="47"/>
      <c r="C5" s="10">
        <v>181</v>
      </c>
      <c r="D5" s="11">
        <v>179</v>
      </c>
      <c r="E5" s="11">
        <v>160</v>
      </c>
      <c r="F5" s="11">
        <v>183</v>
      </c>
      <c r="G5" s="11">
        <v>162</v>
      </c>
      <c r="H5" s="13">
        <f>G5+F5+E5+D5+C5</f>
        <v>865</v>
      </c>
      <c r="I5" s="83"/>
      <c r="J5" s="91"/>
    </row>
    <row r="6" ht="15" customHeight="1">
      <c r="H6" s="12"/>
    </row>
    <row r="7" ht="15.75" customHeight="1"/>
    <row r="8" ht="15" customHeight="1"/>
    <row r="9" ht="15.75" customHeight="1"/>
    <row r="10" ht="15" customHeight="1"/>
    <row r="11" ht="15.75" customHeight="1"/>
  </sheetData>
  <sheetProtection/>
  <mergeCells count="4">
    <mergeCell ref="I2:I3"/>
    <mergeCell ref="J2:J3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N13"/>
    </sheetView>
  </sheetViews>
  <sheetFormatPr defaultColWidth="9.140625" defaultRowHeight="15"/>
  <cols>
    <col min="1" max="1" width="20.28125" style="0" customWidth="1"/>
    <col min="11" max="11" width="19.8515625" style="0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19" t="s">
        <v>15</v>
      </c>
      <c r="B2" s="44"/>
      <c r="C2" s="23">
        <v>197</v>
      </c>
      <c r="D2" s="24">
        <v>247</v>
      </c>
      <c r="E2" s="24">
        <v>204</v>
      </c>
      <c r="F2" s="25">
        <f aca="true" t="shared" si="0" ref="F2:F7">E2+D2+C2</f>
        <v>648</v>
      </c>
      <c r="G2" s="58">
        <f>F2+F3</f>
        <v>1166</v>
      </c>
      <c r="H2" s="80">
        <v>3</v>
      </c>
      <c r="I2" s="1"/>
      <c r="J2" s="1"/>
      <c r="K2" s="6" t="s">
        <v>15</v>
      </c>
      <c r="L2" s="17">
        <v>180</v>
      </c>
      <c r="M2" s="66">
        <f>L2+L3</f>
        <v>353</v>
      </c>
      <c r="N2" s="68">
        <v>1</v>
      </c>
    </row>
    <row r="3" spans="1:14" ht="15.75" customHeight="1" thickBot="1">
      <c r="A3" s="20" t="s">
        <v>16</v>
      </c>
      <c r="B3" s="45"/>
      <c r="C3" s="26">
        <v>183</v>
      </c>
      <c r="D3" s="27">
        <v>200</v>
      </c>
      <c r="E3" s="27">
        <v>135</v>
      </c>
      <c r="F3" s="27">
        <f t="shared" si="0"/>
        <v>518</v>
      </c>
      <c r="G3" s="59"/>
      <c r="H3" s="81"/>
      <c r="I3" s="1"/>
      <c r="J3" s="1"/>
      <c r="K3" s="9" t="s">
        <v>16</v>
      </c>
      <c r="L3" s="18">
        <v>173</v>
      </c>
      <c r="M3" s="67"/>
      <c r="N3" s="69"/>
    </row>
    <row r="4" spans="1:14" ht="15" customHeight="1">
      <c r="A4" s="6" t="s">
        <v>24</v>
      </c>
      <c r="B4" s="49"/>
      <c r="C4" s="7">
        <v>192</v>
      </c>
      <c r="D4" s="8">
        <v>245</v>
      </c>
      <c r="E4" s="8">
        <v>154</v>
      </c>
      <c r="F4" s="8">
        <f t="shared" si="0"/>
        <v>591</v>
      </c>
      <c r="G4" s="82">
        <f>F4+F5</f>
        <v>1078</v>
      </c>
      <c r="H4" s="84">
        <v>1</v>
      </c>
      <c r="I4" s="1"/>
      <c r="J4" s="1"/>
      <c r="K4" s="19" t="s">
        <v>24</v>
      </c>
      <c r="L4" s="30">
        <v>185</v>
      </c>
      <c r="M4" s="62">
        <f>L4+L5</f>
        <v>321</v>
      </c>
      <c r="N4" s="64">
        <v>2</v>
      </c>
    </row>
    <row r="5" spans="1:14" ht="15.75" customHeight="1" thickBot="1">
      <c r="A5" s="9" t="s">
        <v>25</v>
      </c>
      <c r="B5" s="47"/>
      <c r="C5" s="10">
        <v>176</v>
      </c>
      <c r="D5" s="11">
        <v>141</v>
      </c>
      <c r="E5" s="11">
        <v>170</v>
      </c>
      <c r="F5" s="13">
        <f t="shared" si="0"/>
        <v>487</v>
      </c>
      <c r="G5" s="83"/>
      <c r="H5" s="85"/>
      <c r="I5" s="1"/>
      <c r="J5" s="1"/>
      <c r="K5" s="20" t="s">
        <v>25</v>
      </c>
      <c r="L5" s="31">
        <v>136</v>
      </c>
      <c r="M5" s="63"/>
      <c r="N5" s="65"/>
    </row>
    <row r="6" spans="1:14" ht="15" customHeight="1">
      <c r="A6" s="19" t="s">
        <v>11</v>
      </c>
      <c r="B6" s="44"/>
      <c r="C6" s="23">
        <v>193</v>
      </c>
      <c r="D6" s="24">
        <v>194</v>
      </c>
      <c r="E6" s="24">
        <v>197</v>
      </c>
      <c r="F6" s="24">
        <f t="shared" si="0"/>
        <v>584</v>
      </c>
      <c r="G6" s="58">
        <f>F6+F7</f>
        <v>1059</v>
      </c>
      <c r="H6" s="60">
        <v>4</v>
      </c>
      <c r="I6" s="1"/>
      <c r="J6" s="1"/>
      <c r="K6" s="1"/>
      <c r="L6" s="1"/>
      <c r="M6" s="1"/>
      <c r="N6" s="1"/>
    </row>
    <row r="7" spans="1:14" ht="15.75" customHeight="1" thickBot="1">
      <c r="A7" s="41" t="s">
        <v>37</v>
      </c>
      <c r="B7" s="48"/>
      <c r="C7" s="26">
        <v>154</v>
      </c>
      <c r="D7" s="27">
        <v>148</v>
      </c>
      <c r="E7" s="27">
        <v>173</v>
      </c>
      <c r="F7" s="29">
        <f t="shared" si="0"/>
        <v>475</v>
      </c>
      <c r="G7" s="59"/>
      <c r="H7" s="61"/>
      <c r="I7" s="1"/>
      <c r="J7" s="1"/>
      <c r="K7" s="1"/>
      <c r="L7" s="1"/>
      <c r="M7" s="1"/>
      <c r="N7" s="1"/>
    </row>
    <row r="8" spans="1:14" ht="15">
      <c r="A8" s="6" t="s">
        <v>35</v>
      </c>
      <c r="B8" s="46">
        <v>30</v>
      </c>
      <c r="C8" s="22">
        <v>172</v>
      </c>
      <c r="D8" s="8">
        <v>166</v>
      </c>
      <c r="E8" s="8">
        <v>128</v>
      </c>
      <c r="F8" s="15">
        <f>E8+D8+C8+B8</f>
        <v>496</v>
      </c>
      <c r="G8" s="82">
        <f>F8+F9</f>
        <v>962</v>
      </c>
      <c r="H8" s="84">
        <v>2</v>
      </c>
      <c r="I8" s="1"/>
      <c r="J8" s="1"/>
      <c r="K8" s="86" t="s">
        <v>20</v>
      </c>
      <c r="L8" s="88" t="s">
        <v>1</v>
      </c>
      <c r="M8" s="70" t="s">
        <v>21</v>
      </c>
      <c r="N8" s="72" t="s">
        <v>6</v>
      </c>
    </row>
    <row r="9" spans="1:14" ht="15.75" thickBot="1">
      <c r="A9" s="9" t="s">
        <v>36</v>
      </c>
      <c r="B9" s="47">
        <v>30</v>
      </c>
      <c r="C9" s="10">
        <v>184</v>
      </c>
      <c r="D9" s="11">
        <v>119</v>
      </c>
      <c r="E9" s="11">
        <v>133</v>
      </c>
      <c r="F9" s="11">
        <f>E9+D9+C9+B9</f>
        <v>466</v>
      </c>
      <c r="G9" s="83"/>
      <c r="H9" s="85"/>
      <c r="I9" s="1"/>
      <c r="J9" s="1"/>
      <c r="K9" s="87"/>
      <c r="L9" s="89"/>
      <c r="M9" s="71"/>
      <c r="N9" s="73"/>
    </row>
    <row r="10" spans="1:14" ht="15" customHeight="1">
      <c r="A10" s="1"/>
      <c r="B10" s="1"/>
      <c r="C10" s="1"/>
      <c r="D10" s="1"/>
      <c r="E10" s="1"/>
      <c r="F10" s="12"/>
      <c r="G10" s="1"/>
      <c r="H10" s="1"/>
      <c r="I10" s="1"/>
      <c r="J10" s="1"/>
      <c r="K10" s="19" t="s">
        <v>11</v>
      </c>
      <c r="L10" s="28">
        <v>214</v>
      </c>
      <c r="M10" s="54">
        <f>L10+L11</f>
        <v>416</v>
      </c>
      <c r="N10" s="92">
        <v>3</v>
      </c>
    </row>
    <row r="11" spans="1:14" ht="15.7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41" t="s">
        <v>37</v>
      </c>
      <c r="L11" s="21">
        <v>202</v>
      </c>
      <c r="M11" s="55"/>
      <c r="N11" s="93"/>
    </row>
    <row r="12" spans="9:14" ht="15.75" customHeight="1">
      <c r="I12" s="1"/>
      <c r="J12" s="1"/>
      <c r="K12" s="6" t="s">
        <v>35</v>
      </c>
      <c r="L12" s="16">
        <v>179</v>
      </c>
      <c r="M12" s="74">
        <f>L12+L13</f>
        <v>350</v>
      </c>
      <c r="N12" s="94">
        <v>4</v>
      </c>
    </row>
    <row r="13" spans="9:14" ht="15.75" customHeight="1" thickBot="1">
      <c r="I13" s="1"/>
      <c r="J13" s="1"/>
      <c r="K13" s="9" t="s">
        <v>36</v>
      </c>
      <c r="L13" s="14">
        <v>171</v>
      </c>
      <c r="M13" s="75"/>
      <c r="N13" s="95"/>
    </row>
    <row r="14" spans="9:10" ht="15">
      <c r="I14" s="1"/>
      <c r="J14" s="1"/>
    </row>
    <row r="15" spans="9:10" ht="15">
      <c r="I15" s="1"/>
      <c r="J15" s="1"/>
    </row>
    <row r="16" ht="15" customHeight="1"/>
    <row r="17" ht="15.75" customHeight="1"/>
  </sheetData>
  <sheetProtection/>
  <mergeCells count="20">
    <mergeCell ref="M10:M11"/>
    <mergeCell ref="N10:N11"/>
    <mergeCell ref="M12:M13"/>
    <mergeCell ref="N12:N13"/>
    <mergeCell ref="K8:K9"/>
    <mergeCell ref="L8:L9"/>
    <mergeCell ref="M8:M9"/>
    <mergeCell ref="N8:N9"/>
    <mergeCell ref="G6:G7"/>
    <mergeCell ref="H6:H7"/>
    <mergeCell ref="G8:G9"/>
    <mergeCell ref="H8:H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N15"/>
    </sheetView>
  </sheetViews>
  <sheetFormatPr defaultColWidth="9.140625" defaultRowHeight="15"/>
  <cols>
    <col min="1" max="1" width="22.140625" style="0" customWidth="1"/>
    <col min="11" max="11" width="22.140625" style="0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6" t="s">
        <v>24</v>
      </c>
      <c r="B2" s="49"/>
      <c r="C2" s="7">
        <v>225</v>
      </c>
      <c r="D2" s="8">
        <v>162</v>
      </c>
      <c r="E2" s="8">
        <v>179</v>
      </c>
      <c r="F2" s="8">
        <f>E2+D2+C2</f>
        <v>566</v>
      </c>
      <c r="G2" s="82">
        <f>F2+F3</f>
        <v>1216</v>
      </c>
      <c r="H2" s="84">
        <v>1</v>
      </c>
      <c r="I2" s="1"/>
      <c r="J2" s="1"/>
      <c r="K2" s="19" t="s">
        <v>26</v>
      </c>
      <c r="L2" s="30">
        <v>221</v>
      </c>
      <c r="M2" s="62">
        <f>L2+L3</f>
        <v>413</v>
      </c>
      <c r="N2" s="64">
        <v>1</v>
      </c>
    </row>
    <row r="3" spans="1:14" ht="15.75" customHeight="1" thickBot="1">
      <c r="A3" s="9" t="s">
        <v>25</v>
      </c>
      <c r="B3" s="47"/>
      <c r="C3" s="10">
        <v>187</v>
      </c>
      <c r="D3" s="11">
        <v>221</v>
      </c>
      <c r="E3" s="11">
        <v>242</v>
      </c>
      <c r="F3" s="13">
        <f>E3+D3+C3</f>
        <v>650</v>
      </c>
      <c r="G3" s="83"/>
      <c r="H3" s="85"/>
      <c r="I3" s="1"/>
      <c r="J3" s="1"/>
      <c r="K3" s="20" t="s">
        <v>13</v>
      </c>
      <c r="L3" s="31">
        <v>192</v>
      </c>
      <c r="M3" s="63"/>
      <c r="N3" s="65"/>
    </row>
    <row r="4" spans="1:14" ht="15" customHeight="1">
      <c r="A4" s="19" t="s">
        <v>11</v>
      </c>
      <c r="B4" s="44"/>
      <c r="C4" s="23">
        <v>169</v>
      </c>
      <c r="D4" s="24">
        <v>196</v>
      </c>
      <c r="E4" s="24">
        <v>242</v>
      </c>
      <c r="F4" s="24">
        <f>E4+D4+C4</f>
        <v>607</v>
      </c>
      <c r="G4" s="58">
        <f>F4+F5</f>
        <v>1137</v>
      </c>
      <c r="H4" s="60">
        <v>2</v>
      </c>
      <c r="I4" s="1"/>
      <c r="J4" s="1"/>
      <c r="K4" s="6" t="s">
        <v>11</v>
      </c>
      <c r="L4" s="17">
        <v>158</v>
      </c>
      <c r="M4" s="66">
        <f>L4+L5</f>
        <v>373</v>
      </c>
      <c r="N4" s="68">
        <v>2</v>
      </c>
    </row>
    <row r="5" spans="1:14" ht="15.75" customHeight="1" thickBot="1">
      <c r="A5" s="41" t="s">
        <v>37</v>
      </c>
      <c r="B5" s="48"/>
      <c r="C5" s="26">
        <v>194</v>
      </c>
      <c r="D5" s="27">
        <v>154</v>
      </c>
      <c r="E5" s="27">
        <v>182</v>
      </c>
      <c r="F5" s="29">
        <f>E5+D5+C5</f>
        <v>530</v>
      </c>
      <c r="G5" s="59"/>
      <c r="H5" s="61"/>
      <c r="I5" s="1"/>
      <c r="J5" s="1"/>
      <c r="K5" s="39" t="s">
        <v>37</v>
      </c>
      <c r="L5" s="18">
        <v>215</v>
      </c>
      <c r="M5" s="67"/>
      <c r="N5" s="69"/>
    </row>
    <row r="6" spans="1:14" ht="15" customHeight="1">
      <c r="A6" s="6" t="s">
        <v>26</v>
      </c>
      <c r="B6" s="46"/>
      <c r="C6" s="22">
        <v>179</v>
      </c>
      <c r="D6" s="8">
        <v>166</v>
      </c>
      <c r="E6" s="8">
        <v>247</v>
      </c>
      <c r="F6" s="15">
        <f>E6+D6+C6+B6</f>
        <v>592</v>
      </c>
      <c r="G6" s="82">
        <f>F6+F7</f>
        <v>1082</v>
      </c>
      <c r="H6" s="84">
        <v>3</v>
      </c>
      <c r="I6" s="1"/>
      <c r="J6" s="1"/>
      <c r="K6" s="19" t="s">
        <v>24</v>
      </c>
      <c r="L6" s="30">
        <v>135</v>
      </c>
      <c r="M6" s="62">
        <f>L6+L7</f>
        <v>322</v>
      </c>
      <c r="N6" s="64">
        <v>3</v>
      </c>
    </row>
    <row r="7" spans="1:14" ht="15.75" customHeight="1" thickBot="1">
      <c r="A7" s="9" t="s">
        <v>13</v>
      </c>
      <c r="B7" s="47"/>
      <c r="C7" s="10">
        <v>165</v>
      </c>
      <c r="D7" s="11">
        <v>168</v>
      </c>
      <c r="E7" s="11">
        <v>157</v>
      </c>
      <c r="F7" s="11">
        <f>E7+D7+C7+B7</f>
        <v>490</v>
      </c>
      <c r="G7" s="83"/>
      <c r="H7" s="85"/>
      <c r="I7" s="1"/>
      <c r="J7" s="1"/>
      <c r="K7" s="20" t="s">
        <v>25</v>
      </c>
      <c r="L7" s="31">
        <v>187</v>
      </c>
      <c r="M7" s="63"/>
      <c r="N7" s="65"/>
    </row>
    <row r="8" spans="1:10" ht="15">
      <c r="A8" s="19" t="s">
        <v>35</v>
      </c>
      <c r="B8" s="51">
        <v>30</v>
      </c>
      <c r="C8" s="52">
        <v>145</v>
      </c>
      <c r="D8" s="24">
        <v>132</v>
      </c>
      <c r="E8" s="24">
        <v>155</v>
      </c>
      <c r="F8" s="25">
        <f>E8+D8+C8+B8</f>
        <v>462</v>
      </c>
      <c r="G8" s="58">
        <f>F8+F9</f>
        <v>982</v>
      </c>
      <c r="H8" s="60">
        <v>4</v>
      </c>
      <c r="I8" s="1"/>
      <c r="J8" s="1"/>
    </row>
    <row r="9" spans="1:10" ht="15.75" thickBot="1">
      <c r="A9" s="20" t="s">
        <v>36</v>
      </c>
      <c r="B9" s="45">
        <v>30</v>
      </c>
      <c r="C9" s="26">
        <v>135</v>
      </c>
      <c r="D9" s="27">
        <v>163</v>
      </c>
      <c r="E9" s="27">
        <v>192</v>
      </c>
      <c r="F9" s="27">
        <f>E9+D9+C9+B9</f>
        <v>520</v>
      </c>
      <c r="G9" s="59"/>
      <c r="H9" s="61"/>
      <c r="I9" s="1"/>
      <c r="J9" s="1"/>
    </row>
    <row r="10" spans="1:14" ht="15" customHeight="1">
      <c r="A10" s="6" t="s">
        <v>15</v>
      </c>
      <c r="B10" s="49"/>
      <c r="C10" s="7">
        <v>131</v>
      </c>
      <c r="D10" s="8">
        <v>192</v>
      </c>
      <c r="E10" s="8">
        <v>195</v>
      </c>
      <c r="F10" s="15">
        <f>E10+D10+C10</f>
        <v>518</v>
      </c>
      <c r="G10" s="82">
        <f>F10+F11</f>
        <v>955</v>
      </c>
      <c r="H10" s="90">
        <v>5</v>
      </c>
      <c r="I10" s="1"/>
      <c r="J10" s="1"/>
      <c r="K10" s="86" t="s">
        <v>20</v>
      </c>
      <c r="L10" s="88" t="s">
        <v>1</v>
      </c>
      <c r="M10" s="70" t="s">
        <v>21</v>
      </c>
      <c r="N10" s="72" t="s">
        <v>6</v>
      </c>
    </row>
    <row r="11" spans="1:14" ht="15.75" customHeight="1" thickBot="1">
      <c r="A11" s="9" t="s">
        <v>16</v>
      </c>
      <c r="B11" s="47"/>
      <c r="C11" s="10">
        <v>140</v>
      </c>
      <c r="D11" s="11">
        <v>169</v>
      </c>
      <c r="E11" s="11">
        <v>128</v>
      </c>
      <c r="F11" s="11">
        <f>E11+D11+C11</f>
        <v>437</v>
      </c>
      <c r="G11" s="83"/>
      <c r="H11" s="91"/>
      <c r="I11" s="1"/>
      <c r="J11" s="1"/>
      <c r="K11" s="87"/>
      <c r="L11" s="89"/>
      <c r="M11" s="71"/>
      <c r="N11" s="73"/>
    </row>
    <row r="12" spans="1:14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9" t="s">
        <v>15</v>
      </c>
      <c r="L12" s="28">
        <v>169</v>
      </c>
      <c r="M12" s="62">
        <f>L12+L13</f>
        <v>346</v>
      </c>
      <c r="N12" s="64">
        <v>4</v>
      </c>
    </row>
    <row r="13" spans="9:14" ht="15.75" customHeight="1" thickBot="1">
      <c r="I13" s="1"/>
      <c r="J13" s="1"/>
      <c r="K13" s="20" t="s">
        <v>16</v>
      </c>
      <c r="L13" s="21">
        <v>177</v>
      </c>
      <c r="M13" s="63"/>
      <c r="N13" s="65"/>
    </row>
    <row r="14" spans="11:14" ht="15.75" customHeight="1">
      <c r="K14" s="6" t="s">
        <v>35</v>
      </c>
      <c r="L14" s="16">
        <v>186</v>
      </c>
      <c r="M14" s="66">
        <f>L14+L15</f>
        <v>364</v>
      </c>
      <c r="N14" s="68">
        <v>5</v>
      </c>
    </row>
    <row r="15" spans="11:14" ht="15.75" thickBot="1">
      <c r="K15" s="9" t="s">
        <v>36</v>
      </c>
      <c r="L15" s="14">
        <v>178</v>
      </c>
      <c r="M15" s="67"/>
      <c r="N15" s="69"/>
    </row>
    <row r="17" ht="15" customHeight="1"/>
    <row r="18" ht="15.75" customHeight="1"/>
  </sheetData>
  <sheetProtection/>
  <mergeCells count="24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G8:G9"/>
    <mergeCell ref="H8:H9"/>
    <mergeCell ref="K10:K11"/>
    <mergeCell ref="L10:L11"/>
    <mergeCell ref="G10:G11"/>
    <mergeCell ref="H10:H11"/>
    <mergeCell ref="M6:M7"/>
    <mergeCell ref="N6:N7"/>
    <mergeCell ref="M12:M13"/>
    <mergeCell ref="M14:M15"/>
    <mergeCell ref="N12:N13"/>
    <mergeCell ref="N14:N15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21.140625" style="0" customWidth="1"/>
    <col min="11" max="11" width="21.28125" style="0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</row>
    <row r="2" spans="1:14" ht="15.75" customHeight="1">
      <c r="A2" s="19" t="s">
        <v>38</v>
      </c>
      <c r="B2" s="44"/>
      <c r="C2" s="23">
        <v>202</v>
      </c>
      <c r="D2" s="24">
        <v>151</v>
      </c>
      <c r="E2" s="24">
        <v>132</v>
      </c>
      <c r="F2" s="25">
        <f aca="true" t="shared" si="0" ref="F2:F13">E2+D2+C2+B2</f>
        <v>485</v>
      </c>
      <c r="G2" s="58">
        <f>F2+F3</f>
        <v>1063</v>
      </c>
      <c r="H2" s="80">
        <v>1</v>
      </c>
      <c r="I2" s="1"/>
      <c r="J2" s="1"/>
      <c r="K2" s="19" t="s">
        <v>38</v>
      </c>
      <c r="L2" s="30">
        <v>175</v>
      </c>
      <c r="M2" s="62">
        <f>L2+L3</f>
        <v>390</v>
      </c>
      <c r="N2" s="64">
        <v>6</v>
      </c>
    </row>
    <row r="3" spans="1:14" ht="15.75" customHeight="1" thickBot="1">
      <c r="A3" s="20" t="s">
        <v>10</v>
      </c>
      <c r="B3" s="45">
        <v>12</v>
      </c>
      <c r="C3" s="26">
        <v>204</v>
      </c>
      <c r="D3" s="27">
        <v>181</v>
      </c>
      <c r="E3" s="27">
        <v>181</v>
      </c>
      <c r="F3" s="27">
        <f t="shared" si="0"/>
        <v>578</v>
      </c>
      <c r="G3" s="59"/>
      <c r="H3" s="81"/>
      <c r="I3" s="1"/>
      <c r="J3" s="1"/>
      <c r="K3" s="20" t="s">
        <v>10</v>
      </c>
      <c r="L3" s="31">
        <v>215</v>
      </c>
      <c r="M3" s="63"/>
      <c r="N3" s="65"/>
    </row>
    <row r="4" spans="1:14" ht="15.75" customHeight="1">
      <c r="A4" s="6" t="s">
        <v>24</v>
      </c>
      <c r="B4" s="49"/>
      <c r="C4" s="7">
        <v>159</v>
      </c>
      <c r="D4" s="8">
        <v>175</v>
      </c>
      <c r="E4" s="8">
        <v>145</v>
      </c>
      <c r="F4" s="8">
        <f t="shared" si="0"/>
        <v>479</v>
      </c>
      <c r="G4" s="82">
        <f>F4+F5</f>
        <v>1047</v>
      </c>
      <c r="H4" s="84">
        <v>2</v>
      </c>
      <c r="I4" s="1"/>
      <c r="J4" s="1"/>
      <c r="K4" s="6" t="s">
        <v>24</v>
      </c>
      <c r="L4" s="17">
        <v>168</v>
      </c>
      <c r="M4" s="66">
        <f>L4+L5</f>
        <v>382</v>
      </c>
      <c r="N4" s="68">
        <v>5</v>
      </c>
    </row>
    <row r="5" spans="1:14" ht="15.75" customHeight="1" thickBot="1">
      <c r="A5" s="9" t="s">
        <v>25</v>
      </c>
      <c r="B5" s="47">
        <v>12</v>
      </c>
      <c r="C5" s="10">
        <v>182</v>
      </c>
      <c r="D5" s="11">
        <v>191</v>
      </c>
      <c r="E5" s="11">
        <v>183</v>
      </c>
      <c r="F5" s="53">
        <f t="shared" si="0"/>
        <v>568</v>
      </c>
      <c r="G5" s="83"/>
      <c r="H5" s="85"/>
      <c r="I5" s="1"/>
      <c r="J5" s="1"/>
      <c r="K5" s="9" t="s">
        <v>25</v>
      </c>
      <c r="L5" s="18">
        <v>214</v>
      </c>
      <c r="M5" s="67"/>
      <c r="N5" s="69"/>
    </row>
    <row r="6" spans="1:14" ht="15.75" customHeight="1">
      <c r="A6" s="19" t="s">
        <v>39</v>
      </c>
      <c r="B6" s="51"/>
      <c r="C6" s="52">
        <v>177</v>
      </c>
      <c r="D6" s="24">
        <v>182</v>
      </c>
      <c r="E6" s="24">
        <v>192</v>
      </c>
      <c r="F6" s="25">
        <f t="shared" si="0"/>
        <v>551</v>
      </c>
      <c r="G6" s="58">
        <f>F6+F7</f>
        <v>1033</v>
      </c>
      <c r="H6" s="60">
        <v>3</v>
      </c>
      <c r="I6" s="1"/>
      <c r="J6" s="1"/>
      <c r="K6" s="19" t="s">
        <v>39</v>
      </c>
      <c r="L6" s="30">
        <v>223</v>
      </c>
      <c r="M6" s="62">
        <f>L6+L7</f>
        <v>368</v>
      </c>
      <c r="N6" s="64">
        <v>4</v>
      </c>
    </row>
    <row r="7" spans="1:14" ht="15.75" customHeight="1" thickBot="1">
      <c r="A7" s="20" t="s">
        <v>40</v>
      </c>
      <c r="B7" s="45"/>
      <c r="C7" s="26">
        <v>133</v>
      </c>
      <c r="D7" s="27">
        <v>183</v>
      </c>
      <c r="E7" s="27">
        <v>166</v>
      </c>
      <c r="F7" s="27">
        <f t="shared" si="0"/>
        <v>482</v>
      </c>
      <c r="G7" s="59"/>
      <c r="H7" s="61"/>
      <c r="I7" s="1"/>
      <c r="J7" s="1"/>
      <c r="K7" s="20" t="s">
        <v>40</v>
      </c>
      <c r="L7" s="31">
        <v>145</v>
      </c>
      <c r="M7" s="63"/>
      <c r="N7" s="65"/>
    </row>
    <row r="8" spans="1:14" ht="15.75" customHeight="1">
      <c r="A8" s="19" t="s">
        <v>11</v>
      </c>
      <c r="B8" s="44"/>
      <c r="C8" s="23">
        <v>163</v>
      </c>
      <c r="D8" s="24">
        <v>215</v>
      </c>
      <c r="E8" s="24">
        <v>149</v>
      </c>
      <c r="F8" s="25">
        <f t="shared" si="0"/>
        <v>527</v>
      </c>
      <c r="G8" s="58">
        <f>F8+F9</f>
        <v>1008</v>
      </c>
      <c r="H8" s="60">
        <v>4</v>
      </c>
      <c r="I8" s="1"/>
      <c r="J8" s="1"/>
      <c r="K8" s="6" t="s">
        <v>11</v>
      </c>
      <c r="L8" s="17">
        <v>186</v>
      </c>
      <c r="M8" s="66">
        <f>L8+L9</f>
        <v>357</v>
      </c>
      <c r="N8" s="68">
        <v>3</v>
      </c>
    </row>
    <row r="9" spans="1:14" ht="15.75" customHeight="1" thickBot="1">
      <c r="A9" s="41" t="s">
        <v>37</v>
      </c>
      <c r="B9" s="48">
        <v>12</v>
      </c>
      <c r="C9" s="26">
        <v>160</v>
      </c>
      <c r="D9" s="27">
        <v>129</v>
      </c>
      <c r="E9" s="27">
        <v>180</v>
      </c>
      <c r="F9" s="27">
        <f t="shared" si="0"/>
        <v>481</v>
      </c>
      <c r="G9" s="59"/>
      <c r="H9" s="61"/>
      <c r="I9" s="1"/>
      <c r="J9" s="1"/>
      <c r="K9" s="39" t="s">
        <v>37</v>
      </c>
      <c r="L9" s="18">
        <v>171</v>
      </c>
      <c r="M9" s="67"/>
      <c r="N9" s="69"/>
    </row>
    <row r="10" spans="1:10" ht="15">
      <c r="A10" s="6" t="s">
        <v>15</v>
      </c>
      <c r="B10" s="49"/>
      <c r="C10" s="7">
        <v>192</v>
      </c>
      <c r="D10" s="8">
        <v>184</v>
      </c>
      <c r="E10" s="8">
        <v>143</v>
      </c>
      <c r="F10" s="15">
        <f t="shared" si="0"/>
        <v>519</v>
      </c>
      <c r="G10" s="82">
        <f>F10+F11</f>
        <v>979</v>
      </c>
      <c r="H10" s="90">
        <v>5</v>
      </c>
      <c r="I10" s="1"/>
      <c r="J10" s="1"/>
    </row>
    <row r="11" spans="1:10" ht="15.75" thickBot="1">
      <c r="A11" s="9" t="s">
        <v>16</v>
      </c>
      <c r="B11" s="47">
        <v>12</v>
      </c>
      <c r="C11" s="10">
        <v>146</v>
      </c>
      <c r="D11" s="11">
        <v>141</v>
      </c>
      <c r="E11" s="11">
        <v>161</v>
      </c>
      <c r="F11" s="11">
        <f t="shared" si="0"/>
        <v>460</v>
      </c>
      <c r="G11" s="83"/>
      <c r="H11" s="91"/>
      <c r="I11" s="1"/>
      <c r="J11" s="1"/>
    </row>
    <row r="12" spans="1:14" ht="15" customHeight="1">
      <c r="A12" s="6" t="s">
        <v>26</v>
      </c>
      <c r="B12" s="46"/>
      <c r="C12" s="22">
        <v>193</v>
      </c>
      <c r="D12" s="8">
        <v>160</v>
      </c>
      <c r="E12" s="8">
        <v>178</v>
      </c>
      <c r="F12" s="15">
        <f t="shared" si="0"/>
        <v>531</v>
      </c>
      <c r="G12" s="82">
        <f>F12+F13</f>
        <v>978</v>
      </c>
      <c r="H12" s="84">
        <v>6</v>
      </c>
      <c r="I12" s="1"/>
      <c r="J12" s="1"/>
      <c r="K12" s="86" t="s">
        <v>20</v>
      </c>
      <c r="L12" s="88" t="s">
        <v>1</v>
      </c>
      <c r="M12" s="70" t="s">
        <v>21</v>
      </c>
      <c r="N12" s="72" t="s">
        <v>6</v>
      </c>
    </row>
    <row r="13" spans="1:14" ht="15.75" customHeight="1" thickBot="1">
      <c r="A13" s="9" t="s">
        <v>13</v>
      </c>
      <c r="B13" s="47">
        <v>12</v>
      </c>
      <c r="C13" s="10">
        <v>168</v>
      </c>
      <c r="D13" s="11">
        <v>132</v>
      </c>
      <c r="E13" s="11">
        <v>135</v>
      </c>
      <c r="F13" s="11">
        <f t="shared" si="0"/>
        <v>447</v>
      </c>
      <c r="G13" s="83"/>
      <c r="H13" s="85"/>
      <c r="I13" s="1"/>
      <c r="J13" s="1"/>
      <c r="K13" s="87"/>
      <c r="L13" s="89"/>
      <c r="M13" s="71"/>
      <c r="N13" s="73"/>
    </row>
    <row r="14" spans="6:14" ht="15" customHeight="1">
      <c r="F14" s="12"/>
      <c r="I14" s="1"/>
      <c r="J14" s="1"/>
      <c r="K14" s="19" t="s">
        <v>26</v>
      </c>
      <c r="L14" s="28">
        <v>192</v>
      </c>
      <c r="M14" s="62">
        <f>L14+L15</f>
        <v>354</v>
      </c>
      <c r="N14" s="64">
        <v>1</v>
      </c>
    </row>
    <row r="15" spans="9:14" ht="15.75" customHeight="1" thickBot="1">
      <c r="I15" s="1"/>
      <c r="J15" s="1"/>
      <c r="K15" s="20" t="s">
        <v>13</v>
      </c>
      <c r="L15" s="21">
        <v>162</v>
      </c>
      <c r="M15" s="96"/>
      <c r="N15" s="65"/>
    </row>
    <row r="16" spans="11:14" ht="15" customHeight="1">
      <c r="K16" s="6" t="s">
        <v>15</v>
      </c>
      <c r="L16" s="16">
        <v>181</v>
      </c>
      <c r="M16" s="66">
        <f>L16+L17</f>
        <v>350</v>
      </c>
      <c r="N16" s="68">
        <v>2</v>
      </c>
    </row>
    <row r="17" spans="11:14" ht="15.75" customHeight="1" thickBot="1">
      <c r="K17" s="9" t="s">
        <v>16</v>
      </c>
      <c r="L17" s="14">
        <v>169</v>
      </c>
      <c r="M17" s="97"/>
      <c r="N17" s="69"/>
    </row>
    <row r="20" ht="15" customHeight="1"/>
    <row r="21" ht="15.75" customHeight="1"/>
  </sheetData>
  <sheetProtection/>
  <mergeCells count="28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M6:M7"/>
    <mergeCell ref="N6:N7"/>
    <mergeCell ref="G8:G9"/>
    <mergeCell ref="H8:H9"/>
    <mergeCell ref="M8:M9"/>
    <mergeCell ref="N8:N9"/>
    <mergeCell ref="G10:G11"/>
    <mergeCell ref="H10:H11"/>
    <mergeCell ref="K12:K13"/>
    <mergeCell ref="L12:L13"/>
    <mergeCell ref="M12:M13"/>
    <mergeCell ref="N12:N13"/>
    <mergeCell ref="N16:N17"/>
    <mergeCell ref="M14:M15"/>
    <mergeCell ref="M16:M17"/>
    <mergeCell ref="N14:N15"/>
    <mergeCell ref="G12:G13"/>
    <mergeCell ref="H12:H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2013-01-15T16:29:04Z</dcterms:created>
  <dcterms:modified xsi:type="dcterms:W3CDTF">2013-04-23T17:39:49Z</dcterms:modified>
  <cp:category/>
  <cp:version/>
  <cp:contentType/>
  <cp:contentStatus/>
</cp:coreProperties>
</file>