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3"/>
  </bookViews>
  <sheets>
    <sheet name="Лист1" sheetId="1" r:id="rId1"/>
    <sheet name="04.07" sheetId="2" r:id="rId2"/>
    <sheet name="11.07" sheetId="3" r:id="rId3"/>
    <sheet name="18.07" sheetId="4" r:id="rId4"/>
  </sheets>
  <definedNames/>
  <calcPr fullCalcOnLoad="1"/>
</workbook>
</file>

<file path=xl/sharedStrings.xml><?xml version="1.0" encoding="utf-8"?>
<sst xmlns="http://schemas.openxmlformats.org/spreadsheetml/2006/main" count="350" uniqueCount="50">
  <si>
    <t>№</t>
  </si>
  <si>
    <t xml:space="preserve">Имя </t>
  </si>
  <si>
    <t>Гнд</t>
  </si>
  <si>
    <t>Игра 1</t>
  </si>
  <si>
    <t>Игра 2</t>
  </si>
  <si>
    <t>Игра 3</t>
  </si>
  <si>
    <t>Сумма</t>
  </si>
  <si>
    <t>Средний</t>
  </si>
  <si>
    <t>Дробот Алексей</t>
  </si>
  <si>
    <t>Креуш Денис</t>
  </si>
  <si>
    <t>Игра 4</t>
  </si>
  <si>
    <t>Cумма</t>
  </si>
  <si>
    <t>Гарбар Юрий</t>
  </si>
  <si>
    <t>Кобаль Вася</t>
  </si>
  <si>
    <t>Гелетей Андрей</t>
  </si>
  <si>
    <t>Влад</t>
  </si>
  <si>
    <t>Шавалюк Дима</t>
  </si>
  <si>
    <t>Нечипаев Саша</t>
  </si>
  <si>
    <t>Доля Владимир</t>
  </si>
  <si>
    <t>Жукович Иван</t>
  </si>
  <si>
    <t>Терновой Павел</t>
  </si>
  <si>
    <t>Гетьман Андрей</t>
  </si>
  <si>
    <t>Владико Стас</t>
  </si>
  <si>
    <t>Покотило Ольга</t>
  </si>
  <si>
    <t>Яцюта Виктор</t>
  </si>
  <si>
    <t>Семёнов Алексей</t>
  </si>
  <si>
    <t>Головащенко Роман</t>
  </si>
  <si>
    <t>Кравченко Денис</t>
  </si>
  <si>
    <t>Десперадо</t>
  </si>
  <si>
    <t>Кучеренко Юрий</t>
  </si>
  <si>
    <t>Кучеренко Валентин</t>
  </si>
  <si>
    <t>Кравчук Олег</t>
  </si>
  <si>
    <t>Швец Виктор</t>
  </si>
  <si>
    <t>Швец Валя</t>
  </si>
  <si>
    <t>Кожан Саша</t>
  </si>
  <si>
    <t>Кожан Оля</t>
  </si>
  <si>
    <t>Гуськов Игорь</t>
  </si>
  <si>
    <t>Чуба Виталий</t>
  </si>
  <si>
    <t>Скиба Кирилл</t>
  </si>
  <si>
    <t>Полищук Генна</t>
  </si>
  <si>
    <t>Столбова Катя</t>
  </si>
  <si>
    <t>Шовкун Андрей</t>
  </si>
  <si>
    <t>Кращенко Александр</t>
  </si>
  <si>
    <t>Жирнов Максим</t>
  </si>
  <si>
    <t>Богаченко Вика</t>
  </si>
  <si>
    <t>Алябьев Влад</t>
  </si>
  <si>
    <t>Костенко Григорий</t>
  </si>
  <si>
    <t>Кравченко Женя</t>
  </si>
  <si>
    <t>Дидоренко Назар</t>
  </si>
  <si>
    <t>Кравчук Олег мл.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</si>
</sst>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/>
    </xf>
    <xf numFmtId="0" fontId="38" fillId="33" borderId="1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12" borderId="13" xfId="0" applyFont="1" applyFill="1" applyBorder="1" applyAlignment="1">
      <alignment horizontal="center" vertical="center"/>
    </xf>
    <xf numFmtId="2" fontId="38" fillId="34" borderId="14" xfId="0" applyNumberFormat="1" applyFont="1" applyFill="1" applyBorder="1" applyAlignment="1">
      <alignment horizontal="center" vertical="center"/>
    </xf>
    <xf numFmtId="0" fontId="38" fillId="34" borderId="14" xfId="0" applyFont="1" applyFill="1" applyBorder="1" applyAlignment="1">
      <alignment horizontal="center" vertical="center"/>
    </xf>
    <xf numFmtId="0" fontId="38" fillId="34" borderId="13" xfId="0" applyFont="1" applyFill="1" applyBorder="1" applyAlignment="1">
      <alignment horizontal="center" vertical="center"/>
    </xf>
    <xf numFmtId="0" fontId="38" fillId="34" borderId="15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4" fillId="34" borderId="16" xfId="57" applyFont="1" applyFill="1" applyBorder="1" applyAlignment="1">
      <alignment horizontal="left"/>
      <protection/>
    </xf>
    <xf numFmtId="0" fontId="38" fillId="34" borderId="16" xfId="0" applyFont="1" applyFill="1" applyBorder="1" applyAlignment="1">
      <alignment horizontal="center" vertical="center"/>
    </xf>
    <xf numFmtId="0" fontId="4" fillId="12" borderId="16" xfId="57" applyFont="1" applyFill="1" applyBorder="1" applyAlignment="1">
      <alignment horizontal="left"/>
      <protection/>
    </xf>
    <xf numFmtId="0" fontId="4" fillId="12" borderId="17" xfId="57" applyFont="1" applyFill="1" applyBorder="1" applyAlignment="1">
      <alignment horizontal="left"/>
      <protection/>
    </xf>
    <xf numFmtId="0" fontId="38" fillId="12" borderId="16" xfId="0" applyFont="1" applyFill="1" applyBorder="1" applyAlignment="1">
      <alignment horizontal="center" vertical="center"/>
    </xf>
    <xf numFmtId="0" fontId="38" fillId="12" borderId="18" xfId="0" applyFont="1" applyFill="1" applyBorder="1" applyAlignment="1">
      <alignment horizontal="center" vertical="center"/>
    </xf>
    <xf numFmtId="0" fontId="38" fillId="12" borderId="17" xfId="0" applyFont="1" applyFill="1" applyBorder="1" applyAlignment="1">
      <alignment horizontal="center" vertical="center"/>
    </xf>
    <xf numFmtId="0" fontId="38" fillId="34" borderId="17" xfId="0" applyFont="1" applyFill="1" applyBorder="1" applyAlignment="1">
      <alignment horizontal="center" vertical="center"/>
    </xf>
    <xf numFmtId="2" fontId="38" fillId="34" borderId="15" xfId="0" applyNumberFormat="1" applyFont="1" applyFill="1" applyBorder="1" applyAlignment="1">
      <alignment horizontal="center" vertical="center"/>
    </xf>
    <xf numFmtId="0" fontId="38" fillId="12" borderId="16" xfId="0" applyFont="1" applyFill="1" applyBorder="1" applyAlignment="1">
      <alignment horizontal="left" vertical="center"/>
    </xf>
    <xf numFmtId="0" fontId="38" fillId="34" borderId="16" xfId="0" applyFont="1" applyFill="1" applyBorder="1" applyAlignment="1">
      <alignment horizontal="left" vertical="center"/>
    </xf>
    <xf numFmtId="0" fontId="38" fillId="34" borderId="18" xfId="0" applyFont="1" applyFill="1" applyBorder="1" applyAlignment="1">
      <alignment horizontal="center" vertical="center"/>
    </xf>
    <xf numFmtId="0" fontId="38" fillId="34" borderId="17" xfId="0" applyFont="1" applyFill="1" applyBorder="1" applyAlignment="1">
      <alignment horizontal="left" vertical="center"/>
    </xf>
    <xf numFmtId="0" fontId="38" fillId="12" borderId="17" xfId="0" applyFont="1" applyFill="1" applyBorder="1" applyAlignment="1">
      <alignment horizontal="left" vertical="center"/>
    </xf>
    <xf numFmtId="0" fontId="4" fillId="34" borderId="17" xfId="57" applyFont="1" applyFill="1" applyBorder="1" applyAlignment="1">
      <alignment horizontal="left"/>
      <protection/>
    </xf>
    <xf numFmtId="0" fontId="38" fillId="34" borderId="0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34" borderId="0" xfId="0" applyFill="1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38" fillId="33" borderId="18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2" fontId="38" fillId="12" borderId="15" xfId="0" applyNumberFormat="1" applyFont="1" applyFill="1" applyBorder="1" applyAlignment="1">
      <alignment horizontal="center" vertical="center"/>
    </xf>
    <xf numFmtId="0" fontId="38" fillId="12" borderId="15" xfId="0" applyFont="1" applyFill="1" applyBorder="1" applyAlignment="1">
      <alignment horizontal="center" vertical="center"/>
    </xf>
    <xf numFmtId="0" fontId="38" fillId="12" borderId="14" xfId="0" applyFont="1" applyFill="1" applyBorder="1" applyAlignment="1">
      <alignment horizontal="center" vertical="center"/>
    </xf>
    <xf numFmtId="2" fontId="38" fillId="12" borderId="14" xfId="0" applyNumberFormat="1" applyFont="1" applyFill="1" applyBorder="1" applyAlignment="1">
      <alignment horizontal="center" vertical="center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10" xfId="52"/>
    <cellStyle name="Обычный 2 11" xfId="53"/>
    <cellStyle name="Обычный 2 12" xfId="54"/>
    <cellStyle name="Обычный 2 13" xfId="55"/>
    <cellStyle name="Обычный 2 14" xfId="56"/>
    <cellStyle name="Обычный 2 2" xfId="57"/>
    <cellStyle name="Обычный 2 3" xfId="58"/>
    <cellStyle name="Обычный 2 3 2" xfId="59"/>
    <cellStyle name="Обычный 2 3 3" xfId="60"/>
    <cellStyle name="Обычный 2 4" xfId="61"/>
    <cellStyle name="Обычный 2 5" xfId="62"/>
    <cellStyle name="Обычный 2 6" xfId="63"/>
    <cellStyle name="Обычный 2 7" xfId="64"/>
    <cellStyle name="Обычный 2 8" xfId="65"/>
    <cellStyle name="Обычный 2 9" xfId="66"/>
    <cellStyle name="Обычный 5" xfId="67"/>
    <cellStyle name="Обычный 6" xfId="68"/>
    <cellStyle name="Обычный 8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zoomScalePageLayoutView="0" workbookViewId="0" topLeftCell="E1">
      <selection activeCell="K11" sqref="K11:O15"/>
    </sheetView>
  </sheetViews>
  <sheetFormatPr defaultColWidth="32.421875" defaultRowHeight="15"/>
  <cols>
    <col min="1" max="1" width="6.00390625" style="0" customWidth="1"/>
    <col min="2" max="2" width="22.8515625" style="0" customWidth="1"/>
    <col min="3" max="3" width="4.7109375" style="0" bestFit="1" customWidth="1"/>
    <col min="4" max="5" width="7.28125" style="0" bestFit="1" customWidth="1"/>
    <col min="6" max="6" width="7.28125" style="1" bestFit="1" customWidth="1"/>
    <col min="7" max="7" width="7.28125" style="0" bestFit="1" customWidth="1"/>
    <col min="8" max="8" width="7.421875" style="0" bestFit="1" customWidth="1"/>
    <col min="9" max="9" width="9.7109375" style="0" bestFit="1" customWidth="1"/>
    <col min="10" max="10" width="4.140625" style="0" customWidth="1"/>
    <col min="11" max="11" width="4.421875" style="0" bestFit="1" customWidth="1"/>
    <col min="12" max="12" width="20.00390625" style="0" customWidth="1"/>
    <col min="13" max="13" width="5.7109375" style="0" customWidth="1"/>
    <col min="14" max="15" width="7.28125" style="0" bestFit="1" customWidth="1"/>
    <col min="16" max="16" width="7.421875" style="0" customWidth="1"/>
    <col min="17" max="17" width="7.28125" style="0" customWidth="1"/>
    <col min="18" max="18" width="22.00390625" style="0" customWidth="1"/>
    <col min="19" max="19" width="8.00390625" style="0" customWidth="1"/>
    <col min="20" max="20" width="8.7109375" style="0" customWidth="1"/>
    <col min="21" max="21" width="10.28125" style="0" customWidth="1"/>
  </cols>
  <sheetData>
    <row r="1" spans="1:21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1</v>
      </c>
      <c r="M1" s="3" t="s">
        <v>2</v>
      </c>
      <c r="N1" s="3" t="s">
        <v>3</v>
      </c>
      <c r="O1" s="4" t="s">
        <v>11</v>
      </c>
      <c r="Q1" s="2" t="s">
        <v>0</v>
      </c>
      <c r="R1" s="3" t="s">
        <v>28</v>
      </c>
      <c r="S1" s="3" t="s">
        <v>2</v>
      </c>
      <c r="T1" s="3" t="s">
        <v>3</v>
      </c>
      <c r="U1" s="4" t="s">
        <v>11</v>
      </c>
    </row>
    <row r="2" spans="1:21" ht="15.75">
      <c r="A2" s="22">
        <v>1</v>
      </c>
      <c r="B2" s="11" t="s">
        <v>15</v>
      </c>
      <c r="C2" s="12"/>
      <c r="D2" s="12">
        <v>171</v>
      </c>
      <c r="E2" s="12">
        <v>222</v>
      </c>
      <c r="F2" s="12">
        <v>189</v>
      </c>
      <c r="G2" s="12">
        <v>201</v>
      </c>
      <c r="H2" s="12">
        <f aca="true" t="shared" si="0" ref="H2:H18">G2+F2+E2+D2+C2</f>
        <v>783</v>
      </c>
      <c r="I2" s="19">
        <f aca="true" t="shared" si="1" ref="I2:I18">H2/4</f>
        <v>195.75</v>
      </c>
      <c r="K2" s="16">
        <v>1.1</v>
      </c>
      <c r="L2" s="13" t="s">
        <v>15</v>
      </c>
      <c r="M2" s="15"/>
      <c r="N2" s="15">
        <v>129</v>
      </c>
      <c r="O2" s="35">
        <f>N2+M2</f>
        <v>129</v>
      </c>
      <c r="Q2" s="22">
        <v>1</v>
      </c>
      <c r="R2" s="11" t="s">
        <v>19</v>
      </c>
      <c r="S2" s="12"/>
      <c r="T2" s="12">
        <v>224</v>
      </c>
      <c r="U2" s="9">
        <f aca="true" t="shared" si="2" ref="U2:U11">T2+S2</f>
        <v>224</v>
      </c>
    </row>
    <row r="3" spans="1:21" ht="15.75">
      <c r="A3" s="16">
        <v>2</v>
      </c>
      <c r="B3" s="13" t="s">
        <v>18</v>
      </c>
      <c r="C3" s="15"/>
      <c r="D3" s="15">
        <v>178</v>
      </c>
      <c r="E3" s="15">
        <v>192</v>
      </c>
      <c r="F3" s="15">
        <v>181</v>
      </c>
      <c r="G3" s="15">
        <v>215</v>
      </c>
      <c r="H3" s="15">
        <f t="shared" si="0"/>
        <v>766</v>
      </c>
      <c r="I3" s="34">
        <f t="shared" si="1"/>
        <v>191.5</v>
      </c>
      <c r="K3" s="16">
        <v>1.1</v>
      </c>
      <c r="L3" s="13" t="s">
        <v>9</v>
      </c>
      <c r="M3" s="15"/>
      <c r="N3" s="15">
        <v>162</v>
      </c>
      <c r="O3" s="35">
        <f aca="true" t="shared" si="3" ref="O3:O8">N3+M3</f>
        <v>162</v>
      </c>
      <c r="Q3" s="16">
        <v>2</v>
      </c>
      <c r="R3" s="13" t="s">
        <v>27</v>
      </c>
      <c r="S3" s="15"/>
      <c r="T3" s="15">
        <v>212</v>
      </c>
      <c r="U3" s="35">
        <f t="shared" si="2"/>
        <v>212</v>
      </c>
    </row>
    <row r="4" spans="1:21" ht="15.75">
      <c r="A4" s="22">
        <v>3</v>
      </c>
      <c r="B4" s="21" t="s">
        <v>13</v>
      </c>
      <c r="C4" s="12"/>
      <c r="D4" s="12">
        <v>161</v>
      </c>
      <c r="E4" s="12">
        <v>234</v>
      </c>
      <c r="F4" s="12">
        <v>180</v>
      </c>
      <c r="G4" s="12">
        <v>189</v>
      </c>
      <c r="H4" s="12">
        <f t="shared" si="0"/>
        <v>764</v>
      </c>
      <c r="I4" s="19">
        <f t="shared" si="1"/>
        <v>191</v>
      </c>
      <c r="K4" s="22">
        <v>2.1</v>
      </c>
      <c r="L4" s="11" t="s">
        <v>18</v>
      </c>
      <c r="M4" s="12"/>
      <c r="N4" s="12">
        <v>187</v>
      </c>
      <c r="O4" s="9">
        <f t="shared" si="3"/>
        <v>187</v>
      </c>
      <c r="Q4" s="22">
        <v>3</v>
      </c>
      <c r="R4" s="11" t="s">
        <v>17</v>
      </c>
      <c r="S4" s="12">
        <v>8</v>
      </c>
      <c r="T4" s="12">
        <v>202</v>
      </c>
      <c r="U4" s="9">
        <f t="shared" si="2"/>
        <v>210</v>
      </c>
    </row>
    <row r="5" spans="1:21" ht="15.75">
      <c r="A5" s="16">
        <v>4</v>
      </c>
      <c r="B5" s="13" t="s">
        <v>16</v>
      </c>
      <c r="C5" s="15"/>
      <c r="D5" s="15">
        <v>186</v>
      </c>
      <c r="E5" s="15">
        <v>202</v>
      </c>
      <c r="F5" s="15">
        <v>174</v>
      </c>
      <c r="G5" s="15">
        <v>178</v>
      </c>
      <c r="H5" s="15">
        <f t="shared" si="0"/>
        <v>740</v>
      </c>
      <c r="I5" s="34">
        <f t="shared" si="1"/>
        <v>185</v>
      </c>
      <c r="K5" s="22">
        <v>2.2</v>
      </c>
      <c r="L5" s="11" t="s">
        <v>19</v>
      </c>
      <c r="M5" s="12"/>
      <c r="N5" s="12">
        <v>173</v>
      </c>
      <c r="O5" s="9">
        <f t="shared" si="3"/>
        <v>173</v>
      </c>
      <c r="Q5" s="16">
        <v>4</v>
      </c>
      <c r="R5" s="13" t="s">
        <v>22</v>
      </c>
      <c r="S5" s="15"/>
      <c r="T5" s="15">
        <v>192</v>
      </c>
      <c r="U5" s="35">
        <f t="shared" si="2"/>
        <v>192</v>
      </c>
    </row>
    <row r="6" spans="1:21" ht="15.75">
      <c r="A6" s="22">
        <v>5</v>
      </c>
      <c r="B6" s="11" t="s">
        <v>20</v>
      </c>
      <c r="C6" s="12"/>
      <c r="D6" s="12">
        <v>213</v>
      </c>
      <c r="E6" s="12">
        <v>184</v>
      </c>
      <c r="F6" s="12">
        <v>148</v>
      </c>
      <c r="G6" s="12">
        <v>186</v>
      </c>
      <c r="H6" s="12">
        <f t="shared" si="0"/>
        <v>731</v>
      </c>
      <c r="I6" s="19">
        <f t="shared" si="1"/>
        <v>182.75</v>
      </c>
      <c r="K6" s="16">
        <v>3.1</v>
      </c>
      <c r="L6" s="20" t="s">
        <v>13</v>
      </c>
      <c r="M6" s="15"/>
      <c r="N6" s="15">
        <v>177</v>
      </c>
      <c r="O6" s="35">
        <f t="shared" si="3"/>
        <v>177</v>
      </c>
      <c r="Q6" s="22">
        <v>5</v>
      </c>
      <c r="R6" s="11" t="s">
        <v>25</v>
      </c>
      <c r="S6" s="12"/>
      <c r="T6" s="12">
        <v>184</v>
      </c>
      <c r="U6" s="9">
        <f t="shared" si="2"/>
        <v>184</v>
      </c>
    </row>
    <row r="7" spans="1:21" ht="15.75">
      <c r="A7" s="16">
        <v>6</v>
      </c>
      <c r="B7" s="13" t="s">
        <v>24</v>
      </c>
      <c r="C7" s="15"/>
      <c r="D7" s="15">
        <v>174</v>
      </c>
      <c r="E7" s="15">
        <v>204</v>
      </c>
      <c r="F7" s="15">
        <v>185</v>
      </c>
      <c r="G7" s="15">
        <v>168</v>
      </c>
      <c r="H7" s="15">
        <f t="shared" si="0"/>
        <v>731</v>
      </c>
      <c r="I7" s="34">
        <f t="shared" si="1"/>
        <v>182.75</v>
      </c>
      <c r="K7" s="16">
        <v>3.2</v>
      </c>
      <c r="L7" s="13" t="s">
        <v>24</v>
      </c>
      <c r="M7" s="15"/>
      <c r="N7" s="15">
        <v>176</v>
      </c>
      <c r="O7" s="35">
        <f t="shared" si="3"/>
        <v>176</v>
      </c>
      <c r="Q7" s="16">
        <v>6</v>
      </c>
      <c r="R7" s="20" t="s">
        <v>26</v>
      </c>
      <c r="S7" s="15"/>
      <c r="T7" s="15">
        <v>178</v>
      </c>
      <c r="U7" s="35">
        <f t="shared" si="2"/>
        <v>178</v>
      </c>
    </row>
    <row r="8" spans="1:21" ht="15.75">
      <c r="A8" s="22">
        <v>7</v>
      </c>
      <c r="B8" s="11" t="s">
        <v>19</v>
      </c>
      <c r="C8" s="12"/>
      <c r="D8" s="12">
        <v>185</v>
      </c>
      <c r="E8" s="12">
        <v>184</v>
      </c>
      <c r="F8" s="12">
        <v>151</v>
      </c>
      <c r="G8" s="12">
        <v>185</v>
      </c>
      <c r="H8" s="12">
        <f t="shared" si="0"/>
        <v>705</v>
      </c>
      <c r="I8" s="19">
        <f t="shared" si="1"/>
        <v>176.25</v>
      </c>
      <c r="K8" s="22">
        <v>4.1</v>
      </c>
      <c r="L8" s="11" t="s">
        <v>16</v>
      </c>
      <c r="M8" s="12"/>
      <c r="N8" s="12">
        <v>160</v>
      </c>
      <c r="O8" s="9">
        <f t="shared" si="3"/>
        <v>160</v>
      </c>
      <c r="Q8" s="22">
        <v>7</v>
      </c>
      <c r="R8" s="21" t="s">
        <v>12</v>
      </c>
      <c r="S8" s="12"/>
      <c r="T8" s="12">
        <v>166</v>
      </c>
      <c r="U8" s="9">
        <f t="shared" si="2"/>
        <v>166</v>
      </c>
    </row>
    <row r="9" spans="1:21" ht="16.5" thickBot="1">
      <c r="A9" s="16">
        <v>8</v>
      </c>
      <c r="B9" s="20" t="s">
        <v>12</v>
      </c>
      <c r="C9" s="15"/>
      <c r="D9" s="15">
        <v>171</v>
      </c>
      <c r="E9" s="15">
        <v>184</v>
      </c>
      <c r="F9" s="15">
        <v>160</v>
      </c>
      <c r="G9" s="15">
        <v>187</v>
      </c>
      <c r="H9" s="15">
        <f t="shared" si="0"/>
        <v>702</v>
      </c>
      <c r="I9" s="34">
        <f t="shared" si="1"/>
        <v>175.5</v>
      </c>
      <c r="K9" s="8">
        <v>4.2</v>
      </c>
      <c r="L9" s="25" t="s">
        <v>20</v>
      </c>
      <c r="M9" s="18"/>
      <c r="N9" s="18">
        <v>176</v>
      </c>
      <c r="O9" s="7">
        <f>N9+M9</f>
        <v>176</v>
      </c>
      <c r="Q9" s="16">
        <v>8</v>
      </c>
      <c r="R9" s="20" t="s">
        <v>14</v>
      </c>
      <c r="S9" s="15"/>
      <c r="T9" s="15">
        <v>163</v>
      </c>
      <c r="U9" s="35">
        <f t="shared" si="2"/>
        <v>163</v>
      </c>
    </row>
    <row r="10" spans="1:21" ht="16.5" thickBot="1">
      <c r="A10" s="22">
        <v>9</v>
      </c>
      <c r="B10" s="11" t="s">
        <v>21</v>
      </c>
      <c r="C10" s="12"/>
      <c r="D10" s="12">
        <v>178</v>
      </c>
      <c r="E10" s="12">
        <v>177</v>
      </c>
      <c r="F10" s="12">
        <v>152</v>
      </c>
      <c r="G10" s="12">
        <v>190</v>
      </c>
      <c r="H10" s="12">
        <f t="shared" si="0"/>
        <v>697</v>
      </c>
      <c r="I10" s="19">
        <f t="shared" si="1"/>
        <v>174.25</v>
      </c>
      <c r="K10" s="10"/>
      <c r="L10" s="10"/>
      <c r="M10" s="10"/>
      <c r="N10" s="10"/>
      <c r="O10" s="10"/>
      <c r="Q10" s="22">
        <v>9</v>
      </c>
      <c r="R10" s="11" t="s">
        <v>21</v>
      </c>
      <c r="S10" s="12"/>
      <c r="T10" s="12">
        <v>151</v>
      </c>
      <c r="U10" s="9">
        <f t="shared" si="2"/>
        <v>151</v>
      </c>
    </row>
    <row r="11" spans="1:21" ht="16.5" thickBot="1">
      <c r="A11" s="16">
        <v>10</v>
      </c>
      <c r="B11" s="20" t="s">
        <v>14</v>
      </c>
      <c r="C11" s="15"/>
      <c r="D11" s="15">
        <v>162</v>
      </c>
      <c r="E11" s="15">
        <v>208</v>
      </c>
      <c r="F11" s="15">
        <v>167</v>
      </c>
      <c r="G11" s="15">
        <v>150</v>
      </c>
      <c r="H11" s="15">
        <f t="shared" si="0"/>
        <v>687</v>
      </c>
      <c r="I11" s="34">
        <f t="shared" si="1"/>
        <v>171.75</v>
      </c>
      <c r="K11" s="2" t="s">
        <v>0</v>
      </c>
      <c r="L11" s="3" t="s">
        <v>1</v>
      </c>
      <c r="M11" s="3" t="s">
        <v>2</v>
      </c>
      <c r="N11" s="3" t="s">
        <v>3</v>
      </c>
      <c r="O11" s="4" t="s">
        <v>6</v>
      </c>
      <c r="Q11" s="5">
        <v>10</v>
      </c>
      <c r="R11" s="24" t="s">
        <v>8</v>
      </c>
      <c r="S11" s="17"/>
      <c r="T11" s="17">
        <v>150</v>
      </c>
      <c r="U11" s="36">
        <f t="shared" si="2"/>
        <v>150</v>
      </c>
    </row>
    <row r="12" spans="1:15" ht="15.75">
      <c r="A12" s="22">
        <v>11</v>
      </c>
      <c r="B12" s="21" t="s">
        <v>26</v>
      </c>
      <c r="C12" s="12"/>
      <c r="D12" s="12">
        <v>155</v>
      </c>
      <c r="E12" s="12">
        <v>154</v>
      </c>
      <c r="F12" s="12">
        <v>202</v>
      </c>
      <c r="G12" s="12">
        <v>167</v>
      </c>
      <c r="H12" s="12">
        <f t="shared" si="0"/>
        <v>678</v>
      </c>
      <c r="I12" s="19">
        <f t="shared" si="1"/>
        <v>169.5</v>
      </c>
      <c r="K12" s="16">
        <v>1.1</v>
      </c>
      <c r="L12" s="13" t="s">
        <v>9</v>
      </c>
      <c r="M12" s="15"/>
      <c r="N12" s="15">
        <v>165</v>
      </c>
      <c r="O12" s="35">
        <f>N12+M12</f>
        <v>165</v>
      </c>
    </row>
    <row r="13" spans="1:15" ht="15.75">
      <c r="A13" s="16">
        <v>12</v>
      </c>
      <c r="B13" s="13" t="s">
        <v>23</v>
      </c>
      <c r="C13" s="15">
        <v>32</v>
      </c>
      <c r="D13" s="15">
        <v>162</v>
      </c>
      <c r="E13" s="15">
        <v>176</v>
      </c>
      <c r="F13" s="15">
        <v>137</v>
      </c>
      <c r="G13" s="15">
        <v>165</v>
      </c>
      <c r="H13" s="15">
        <f t="shared" si="0"/>
        <v>672</v>
      </c>
      <c r="I13" s="34">
        <f t="shared" si="1"/>
        <v>168</v>
      </c>
      <c r="K13" s="16">
        <v>1.1</v>
      </c>
      <c r="L13" s="13" t="s">
        <v>18</v>
      </c>
      <c r="M13" s="15"/>
      <c r="N13" s="15">
        <v>192</v>
      </c>
      <c r="O13" s="35">
        <f>N13+M13</f>
        <v>192</v>
      </c>
    </row>
    <row r="14" spans="1:15" ht="15.75">
      <c r="A14" s="22">
        <v>13</v>
      </c>
      <c r="B14" s="11" t="s">
        <v>17</v>
      </c>
      <c r="C14" s="12">
        <v>32</v>
      </c>
      <c r="D14" s="12">
        <v>142</v>
      </c>
      <c r="E14" s="12">
        <v>191</v>
      </c>
      <c r="F14" s="12">
        <v>154</v>
      </c>
      <c r="G14" s="12">
        <v>127</v>
      </c>
      <c r="H14" s="12">
        <f t="shared" si="0"/>
        <v>646</v>
      </c>
      <c r="I14" s="19">
        <f t="shared" si="1"/>
        <v>161.5</v>
      </c>
      <c r="K14" s="22">
        <v>2.1</v>
      </c>
      <c r="L14" s="11" t="s">
        <v>20</v>
      </c>
      <c r="M14" s="12"/>
      <c r="N14" s="12">
        <v>176</v>
      </c>
      <c r="O14" s="9">
        <f>N14+M14</f>
        <v>176</v>
      </c>
    </row>
    <row r="15" spans="1:15" ht="16.5" thickBot="1">
      <c r="A15" s="16">
        <v>14</v>
      </c>
      <c r="B15" s="13" t="s">
        <v>27</v>
      </c>
      <c r="C15" s="15"/>
      <c r="D15" s="15">
        <v>147</v>
      </c>
      <c r="E15" s="15">
        <v>154</v>
      </c>
      <c r="F15" s="15">
        <v>165</v>
      </c>
      <c r="G15" s="15">
        <v>178</v>
      </c>
      <c r="H15" s="15">
        <f t="shared" si="0"/>
        <v>644</v>
      </c>
      <c r="I15" s="34">
        <f t="shared" si="1"/>
        <v>161</v>
      </c>
      <c r="K15" s="8">
        <v>2.1</v>
      </c>
      <c r="L15" s="23" t="s">
        <v>13</v>
      </c>
      <c r="M15" s="18"/>
      <c r="N15" s="18">
        <v>165</v>
      </c>
      <c r="O15" s="7">
        <f>N15+M15</f>
        <v>165</v>
      </c>
    </row>
    <row r="16" spans="1:9" ht="16.5" thickBot="1">
      <c r="A16" s="22">
        <v>15</v>
      </c>
      <c r="B16" s="11" t="s">
        <v>22</v>
      </c>
      <c r="C16" s="12"/>
      <c r="D16" s="12">
        <v>130</v>
      </c>
      <c r="E16" s="12">
        <v>154</v>
      </c>
      <c r="F16" s="12">
        <v>139</v>
      </c>
      <c r="G16" s="12">
        <v>164</v>
      </c>
      <c r="H16" s="12">
        <f t="shared" si="0"/>
        <v>587</v>
      </c>
      <c r="I16" s="19">
        <f t="shared" si="1"/>
        <v>146.75</v>
      </c>
    </row>
    <row r="17" spans="1:16" ht="15.75">
      <c r="A17" s="16">
        <v>16</v>
      </c>
      <c r="B17" s="20" t="s">
        <v>8</v>
      </c>
      <c r="C17" s="15"/>
      <c r="D17" s="15">
        <v>135</v>
      </c>
      <c r="E17" s="15">
        <v>172</v>
      </c>
      <c r="F17" s="15">
        <v>146</v>
      </c>
      <c r="G17" s="15">
        <v>127</v>
      </c>
      <c r="H17" s="15">
        <f t="shared" si="0"/>
        <v>580</v>
      </c>
      <c r="I17" s="34">
        <f t="shared" si="1"/>
        <v>145</v>
      </c>
      <c r="K17" s="2" t="s">
        <v>0</v>
      </c>
      <c r="L17" s="3" t="s">
        <v>1</v>
      </c>
      <c r="M17" s="3" t="s">
        <v>2</v>
      </c>
      <c r="N17" s="3" t="s">
        <v>3</v>
      </c>
      <c r="O17" s="4" t="s">
        <v>6</v>
      </c>
      <c r="P17" s="26"/>
    </row>
    <row r="18" spans="1:16" ht="16.5" thickBot="1">
      <c r="A18" s="8">
        <v>17</v>
      </c>
      <c r="B18" s="25" t="s">
        <v>25</v>
      </c>
      <c r="C18" s="18"/>
      <c r="D18" s="18">
        <v>177</v>
      </c>
      <c r="E18" s="18">
        <v>142</v>
      </c>
      <c r="F18" s="18">
        <v>150</v>
      </c>
      <c r="G18" s="18">
        <v>107</v>
      </c>
      <c r="H18" s="18">
        <f t="shared" si="0"/>
        <v>576</v>
      </c>
      <c r="I18" s="6">
        <f t="shared" si="1"/>
        <v>144</v>
      </c>
      <c r="K18" s="22">
        <v>1</v>
      </c>
      <c r="L18" s="11" t="s">
        <v>20</v>
      </c>
      <c r="M18" s="12"/>
      <c r="N18" s="12">
        <v>171</v>
      </c>
      <c r="O18" s="9">
        <f>N18+M18</f>
        <v>171</v>
      </c>
      <c r="P18" s="26"/>
    </row>
    <row r="19" spans="11:16" ht="15.75">
      <c r="K19" s="16">
        <v>2</v>
      </c>
      <c r="L19" s="13" t="s">
        <v>18</v>
      </c>
      <c r="M19" s="15"/>
      <c r="N19" s="15">
        <v>151</v>
      </c>
      <c r="O19" s="35">
        <f>N19+M19</f>
        <v>151</v>
      </c>
      <c r="P19" s="26"/>
    </row>
    <row r="20" spans="11:16" ht="15">
      <c r="K20" s="30"/>
      <c r="L20" s="28"/>
      <c r="M20" s="28"/>
      <c r="N20" s="28"/>
      <c r="O20" s="31"/>
      <c r="P20" s="29"/>
    </row>
    <row r="21" spans="11:16" ht="15.75">
      <c r="K21" s="32" t="s">
        <v>0</v>
      </c>
      <c r="L21" s="27" t="s">
        <v>1</v>
      </c>
      <c r="M21" s="27" t="s">
        <v>2</v>
      </c>
      <c r="N21" s="27" t="s">
        <v>3</v>
      </c>
      <c r="O21" s="33" t="s">
        <v>4</v>
      </c>
      <c r="P21" s="26"/>
    </row>
    <row r="22" spans="11:16" ht="15.75">
      <c r="K22" s="22">
        <v>3</v>
      </c>
      <c r="L22" s="21" t="s">
        <v>13</v>
      </c>
      <c r="M22" s="12"/>
      <c r="N22" s="12">
        <v>185</v>
      </c>
      <c r="O22" s="9">
        <f>N22+M22</f>
        <v>185</v>
      </c>
      <c r="P22" s="26"/>
    </row>
    <row r="23" spans="11:16" ht="16.5" thickBot="1">
      <c r="K23" s="5">
        <v>4</v>
      </c>
      <c r="L23" s="14" t="s">
        <v>27</v>
      </c>
      <c r="M23" s="17"/>
      <c r="N23" s="17">
        <v>153</v>
      </c>
      <c r="O23" s="36">
        <f>N23+M23</f>
        <v>153</v>
      </c>
      <c r="P23" s="2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6"/>
  <sheetViews>
    <sheetView zoomScalePageLayoutView="0" workbookViewId="0" topLeftCell="A1">
      <selection activeCell="A1" sqref="A1:IV16384"/>
    </sheetView>
  </sheetViews>
  <sheetFormatPr defaultColWidth="9.140625" defaultRowHeight="15"/>
  <cols>
    <col min="2" max="2" width="23.28125" style="0" customWidth="1"/>
    <col min="12" max="12" width="20.8515625" style="0" customWidth="1"/>
    <col min="18" max="18" width="22.00390625" style="0" customWidth="1"/>
  </cols>
  <sheetData>
    <row r="1" spans="1:21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  <c r="Q1" s="2" t="s">
        <v>0</v>
      </c>
      <c r="R1" s="3" t="s">
        <v>28</v>
      </c>
      <c r="S1" s="3" t="s">
        <v>2</v>
      </c>
      <c r="T1" s="3" t="s">
        <v>3</v>
      </c>
      <c r="U1" s="4" t="s">
        <v>11</v>
      </c>
    </row>
    <row r="2" spans="1:21" ht="15.75">
      <c r="A2" s="22">
        <v>1</v>
      </c>
      <c r="B2" s="11" t="s">
        <v>30</v>
      </c>
      <c r="C2" s="12">
        <v>32</v>
      </c>
      <c r="D2" s="12">
        <v>189</v>
      </c>
      <c r="E2" s="12">
        <v>218</v>
      </c>
      <c r="F2" s="12">
        <v>204</v>
      </c>
      <c r="G2" s="12">
        <v>143</v>
      </c>
      <c r="H2" s="12">
        <f aca="true" t="shared" si="0" ref="H2:H26">G2+F2+E2+D2+C2</f>
        <v>786</v>
      </c>
      <c r="I2" s="19">
        <f aca="true" t="shared" si="1" ref="I2:I26">H2/4</f>
        <v>196.5</v>
      </c>
      <c r="K2" s="22">
        <v>1</v>
      </c>
      <c r="L2" s="11" t="s">
        <v>29</v>
      </c>
      <c r="M2" s="12"/>
      <c r="N2" s="12">
        <v>187</v>
      </c>
      <c r="O2" s="9">
        <f>N2+M2</f>
        <v>187</v>
      </c>
      <c r="Q2" s="22">
        <v>1</v>
      </c>
      <c r="R2" s="11" t="s">
        <v>27</v>
      </c>
      <c r="S2" s="12"/>
      <c r="T2" s="12">
        <v>180</v>
      </c>
      <c r="U2" s="9">
        <f aca="true" t="shared" si="2" ref="U2:U7">T2+S2</f>
        <v>180</v>
      </c>
    </row>
    <row r="3" spans="1:21" ht="15.75">
      <c r="A3" s="16">
        <v>2</v>
      </c>
      <c r="B3" s="13" t="s">
        <v>41</v>
      </c>
      <c r="C3" s="15"/>
      <c r="D3" s="15">
        <v>154</v>
      </c>
      <c r="E3" s="15">
        <v>180</v>
      </c>
      <c r="F3" s="15">
        <v>206</v>
      </c>
      <c r="G3" s="15">
        <v>211</v>
      </c>
      <c r="H3" s="15">
        <f t="shared" si="0"/>
        <v>751</v>
      </c>
      <c r="I3" s="34">
        <f t="shared" si="1"/>
        <v>187.75</v>
      </c>
      <c r="K3" s="16">
        <v>2</v>
      </c>
      <c r="L3" s="13" t="s">
        <v>16</v>
      </c>
      <c r="M3" s="15"/>
      <c r="N3" s="15">
        <v>184</v>
      </c>
      <c r="O3" s="35">
        <f>N3+M3</f>
        <v>184</v>
      </c>
      <c r="Q3" s="16">
        <v>2</v>
      </c>
      <c r="R3" s="13" t="s">
        <v>38</v>
      </c>
      <c r="S3" s="15"/>
      <c r="T3" s="15">
        <v>179</v>
      </c>
      <c r="U3" s="35">
        <f t="shared" si="2"/>
        <v>179</v>
      </c>
    </row>
    <row r="4" spans="1:21" ht="15.75">
      <c r="A4" s="22">
        <v>3</v>
      </c>
      <c r="B4" s="11" t="s">
        <v>18</v>
      </c>
      <c r="C4" s="12"/>
      <c r="D4" s="12">
        <v>145</v>
      </c>
      <c r="E4" s="12">
        <v>199</v>
      </c>
      <c r="F4" s="12">
        <v>166</v>
      </c>
      <c r="G4" s="12">
        <v>228</v>
      </c>
      <c r="H4" s="12">
        <f t="shared" si="0"/>
        <v>738</v>
      </c>
      <c r="I4" s="19">
        <f t="shared" si="1"/>
        <v>184.5</v>
      </c>
      <c r="K4" s="22">
        <v>3</v>
      </c>
      <c r="L4" s="11" t="s">
        <v>20</v>
      </c>
      <c r="M4" s="12"/>
      <c r="N4" s="12">
        <v>172</v>
      </c>
      <c r="O4" s="9">
        <f>N4+M4</f>
        <v>172</v>
      </c>
      <c r="Q4" s="22">
        <v>3</v>
      </c>
      <c r="R4" s="21" t="s">
        <v>8</v>
      </c>
      <c r="S4" s="12"/>
      <c r="T4" s="12">
        <v>175</v>
      </c>
      <c r="U4" s="9">
        <f t="shared" si="2"/>
        <v>175</v>
      </c>
    </row>
    <row r="5" spans="1:21" ht="15.75">
      <c r="A5" s="16">
        <v>4</v>
      </c>
      <c r="B5" s="20" t="s">
        <v>12</v>
      </c>
      <c r="C5" s="15"/>
      <c r="D5" s="15">
        <v>161</v>
      </c>
      <c r="E5" s="15">
        <v>205</v>
      </c>
      <c r="F5" s="15">
        <v>177</v>
      </c>
      <c r="G5" s="15">
        <v>195</v>
      </c>
      <c r="H5" s="15">
        <f t="shared" si="0"/>
        <v>738</v>
      </c>
      <c r="I5" s="34">
        <f t="shared" si="1"/>
        <v>184.5</v>
      </c>
      <c r="K5" s="16">
        <v>4</v>
      </c>
      <c r="L5" s="13" t="s">
        <v>32</v>
      </c>
      <c r="M5" s="15"/>
      <c r="N5" s="15">
        <v>157</v>
      </c>
      <c r="O5" s="35">
        <f>N5+M5</f>
        <v>157</v>
      </c>
      <c r="Q5" s="16">
        <v>4</v>
      </c>
      <c r="R5" s="13" t="s">
        <v>34</v>
      </c>
      <c r="S5" s="15"/>
      <c r="T5" s="15">
        <v>160</v>
      </c>
      <c r="U5" s="35">
        <f t="shared" si="2"/>
        <v>160</v>
      </c>
    </row>
    <row r="6" spans="1:21" ht="16.5" thickBot="1">
      <c r="A6" s="22">
        <v>5</v>
      </c>
      <c r="B6" s="11" t="s">
        <v>35</v>
      </c>
      <c r="C6" s="12">
        <v>32</v>
      </c>
      <c r="D6" s="12">
        <v>201</v>
      </c>
      <c r="E6" s="12">
        <v>172</v>
      </c>
      <c r="F6" s="12">
        <v>124</v>
      </c>
      <c r="G6" s="12">
        <v>180</v>
      </c>
      <c r="H6" s="12">
        <f t="shared" si="0"/>
        <v>709</v>
      </c>
      <c r="I6" s="19">
        <f t="shared" si="1"/>
        <v>177.25</v>
      </c>
      <c r="K6" s="8">
        <v>5</v>
      </c>
      <c r="L6" s="23" t="s">
        <v>13</v>
      </c>
      <c r="M6" s="18"/>
      <c r="N6" s="18">
        <v>129</v>
      </c>
      <c r="O6" s="7">
        <f>N6+M6</f>
        <v>129</v>
      </c>
      <c r="Q6" s="22">
        <v>5</v>
      </c>
      <c r="R6" s="11" t="s">
        <v>31</v>
      </c>
      <c r="S6" s="12"/>
      <c r="T6" s="12">
        <v>155</v>
      </c>
      <c r="U6" s="9">
        <f t="shared" si="2"/>
        <v>155</v>
      </c>
    </row>
    <row r="7" spans="1:21" ht="16.5" thickBot="1">
      <c r="A7" s="16">
        <v>6</v>
      </c>
      <c r="B7" s="13" t="s">
        <v>15</v>
      </c>
      <c r="C7" s="15"/>
      <c r="D7" s="15">
        <v>176</v>
      </c>
      <c r="E7" s="15">
        <v>157</v>
      </c>
      <c r="F7" s="15">
        <v>173</v>
      </c>
      <c r="G7" s="15">
        <v>186</v>
      </c>
      <c r="H7" s="15">
        <f t="shared" si="0"/>
        <v>692</v>
      </c>
      <c r="I7" s="34">
        <f t="shared" si="1"/>
        <v>173</v>
      </c>
      <c r="Q7" s="5">
        <v>6</v>
      </c>
      <c r="R7" s="14" t="s">
        <v>33</v>
      </c>
      <c r="S7" s="17">
        <v>8</v>
      </c>
      <c r="T7" s="17">
        <v>127</v>
      </c>
      <c r="U7" s="36">
        <f t="shared" si="2"/>
        <v>135</v>
      </c>
    </row>
    <row r="8" spans="1:9" ht="16.5" thickBot="1">
      <c r="A8" s="22">
        <v>7</v>
      </c>
      <c r="B8" s="11" t="s">
        <v>40</v>
      </c>
      <c r="C8" s="12">
        <v>32</v>
      </c>
      <c r="D8" s="12">
        <v>148</v>
      </c>
      <c r="E8" s="12">
        <v>210</v>
      </c>
      <c r="F8" s="12">
        <v>168</v>
      </c>
      <c r="G8" s="12">
        <v>134</v>
      </c>
      <c r="H8" s="12">
        <f t="shared" si="0"/>
        <v>692</v>
      </c>
      <c r="I8" s="19">
        <f t="shared" si="1"/>
        <v>173</v>
      </c>
    </row>
    <row r="9" spans="1:15" ht="16.5" thickBot="1">
      <c r="A9" s="16">
        <v>8</v>
      </c>
      <c r="B9" s="13" t="s">
        <v>20</v>
      </c>
      <c r="C9" s="15"/>
      <c r="D9" s="15">
        <v>151</v>
      </c>
      <c r="E9" s="15">
        <v>159</v>
      </c>
      <c r="F9" s="15">
        <v>183</v>
      </c>
      <c r="G9" s="15">
        <v>198</v>
      </c>
      <c r="H9" s="15">
        <f t="shared" si="0"/>
        <v>691</v>
      </c>
      <c r="I9" s="34">
        <f t="shared" si="1"/>
        <v>172.75</v>
      </c>
      <c r="K9" s="2" t="s">
        <v>0</v>
      </c>
      <c r="L9" s="3" t="s">
        <v>1</v>
      </c>
      <c r="M9" s="3" t="s">
        <v>2</v>
      </c>
      <c r="N9" s="3" t="s">
        <v>3</v>
      </c>
      <c r="O9" s="4" t="s">
        <v>11</v>
      </c>
    </row>
    <row r="10" spans="1:21" ht="15.75">
      <c r="A10" s="22">
        <v>9</v>
      </c>
      <c r="B10" s="11" t="s">
        <v>24</v>
      </c>
      <c r="C10" s="12"/>
      <c r="D10" s="12">
        <v>165</v>
      </c>
      <c r="E10" s="12">
        <v>135</v>
      </c>
      <c r="F10" s="12">
        <v>191</v>
      </c>
      <c r="G10" s="12">
        <v>194</v>
      </c>
      <c r="H10" s="12">
        <f t="shared" si="0"/>
        <v>685</v>
      </c>
      <c r="I10" s="19">
        <f t="shared" si="1"/>
        <v>171.25</v>
      </c>
      <c r="K10" s="22"/>
      <c r="L10" s="11" t="s">
        <v>18</v>
      </c>
      <c r="M10" s="12"/>
      <c r="N10" s="12">
        <v>188</v>
      </c>
      <c r="O10" s="9">
        <f aca="true" t="shared" si="3" ref="O10:O15">N10+M10</f>
        <v>188</v>
      </c>
      <c r="Q10" s="2" t="s">
        <v>0</v>
      </c>
      <c r="R10" s="3" t="s">
        <v>1</v>
      </c>
      <c r="S10" s="3" t="s">
        <v>2</v>
      </c>
      <c r="T10" s="3" t="s">
        <v>3</v>
      </c>
      <c r="U10" s="4" t="s">
        <v>11</v>
      </c>
    </row>
    <row r="11" spans="1:21" ht="15.75">
      <c r="A11" s="16">
        <v>10</v>
      </c>
      <c r="B11" s="20" t="s">
        <v>13</v>
      </c>
      <c r="C11" s="15"/>
      <c r="D11" s="15">
        <v>159</v>
      </c>
      <c r="E11" s="15">
        <v>209</v>
      </c>
      <c r="F11" s="15">
        <v>156</v>
      </c>
      <c r="G11" s="15">
        <v>158</v>
      </c>
      <c r="H11" s="15">
        <f t="shared" si="0"/>
        <v>682</v>
      </c>
      <c r="I11" s="34">
        <f t="shared" si="1"/>
        <v>170.5</v>
      </c>
      <c r="K11" s="22"/>
      <c r="L11" s="21" t="s">
        <v>12</v>
      </c>
      <c r="M11" s="12"/>
      <c r="N11" s="12">
        <v>156</v>
      </c>
      <c r="O11" s="9">
        <f t="shared" si="3"/>
        <v>156</v>
      </c>
      <c r="Q11" s="22"/>
      <c r="R11" s="11" t="s">
        <v>15</v>
      </c>
      <c r="S11" s="11"/>
      <c r="T11" s="12">
        <v>133</v>
      </c>
      <c r="U11" s="9">
        <f aca="true" t="shared" si="4" ref="U11:U16">T11+S11</f>
        <v>133</v>
      </c>
    </row>
    <row r="12" spans="1:21" ht="15.75">
      <c r="A12" s="22">
        <v>11</v>
      </c>
      <c r="B12" s="11" t="s">
        <v>32</v>
      </c>
      <c r="C12" s="12"/>
      <c r="D12" s="12">
        <v>145</v>
      </c>
      <c r="E12" s="12">
        <v>146</v>
      </c>
      <c r="F12" s="12">
        <v>157</v>
      </c>
      <c r="G12" s="12">
        <v>213</v>
      </c>
      <c r="H12" s="12">
        <f t="shared" si="0"/>
        <v>661</v>
      </c>
      <c r="I12" s="19">
        <f t="shared" si="1"/>
        <v>165.25</v>
      </c>
      <c r="K12" s="16"/>
      <c r="L12" s="13" t="s">
        <v>41</v>
      </c>
      <c r="M12" s="15"/>
      <c r="N12" s="15">
        <v>150</v>
      </c>
      <c r="O12" s="35">
        <f t="shared" si="3"/>
        <v>150</v>
      </c>
      <c r="Q12" s="22"/>
      <c r="R12" s="11" t="s">
        <v>27</v>
      </c>
      <c r="S12" s="11"/>
      <c r="T12" s="12">
        <v>145</v>
      </c>
      <c r="U12" s="9">
        <f t="shared" si="4"/>
        <v>145</v>
      </c>
    </row>
    <row r="13" spans="1:21" ht="15.75">
      <c r="A13" s="16">
        <v>12</v>
      </c>
      <c r="B13" s="20" t="s">
        <v>14</v>
      </c>
      <c r="C13" s="15"/>
      <c r="D13" s="15">
        <v>149</v>
      </c>
      <c r="E13" s="15">
        <v>169</v>
      </c>
      <c r="F13" s="15">
        <v>178</v>
      </c>
      <c r="G13" s="15">
        <v>156</v>
      </c>
      <c r="H13" s="15">
        <f t="shared" si="0"/>
        <v>652</v>
      </c>
      <c r="I13" s="34">
        <f t="shared" si="1"/>
        <v>163</v>
      </c>
      <c r="K13" s="16"/>
      <c r="L13" s="13" t="s">
        <v>29</v>
      </c>
      <c r="M13" s="15"/>
      <c r="N13" s="15">
        <v>141</v>
      </c>
      <c r="O13" s="35">
        <f t="shared" si="3"/>
        <v>141</v>
      </c>
      <c r="Q13" s="16"/>
      <c r="R13" s="13" t="s">
        <v>35</v>
      </c>
      <c r="S13" s="15">
        <v>8</v>
      </c>
      <c r="T13" s="15">
        <v>138</v>
      </c>
      <c r="U13" s="35">
        <f t="shared" si="4"/>
        <v>146</v>
      </c>
    </row>
    <row r="14" spans="1:21" ht="15.75">
      <c r="A14" s="22">
        <v>13</v>
      </c>
      <c r="B14" s="11" t="s">
        <v>25</v>
      </c>
      <c r="C14" s="12"/>
      <c r="D14" s="12">
        <v>169</v>
      </c>
      <c r="E14" s="12">
        <v>171</v>
      </c>
      <c r="F14" s="12">
        <v>138</v>
      </c>
      <c r="G14" s="12">
        <v>173</v>
      </c>
      <c r="H14" s="12">
        <f t="shared" si="0"/>
        <v>651</v>
      </c>
      <c r="I14" s="19">
        <f t="shared" si="1"/>
        <v>162.75</v>
      </c>
      <c r="K14" s="22"/>
      <c r="L14" s="11" t="s">
        <v>30</v>
      </c>
      <c r="M14" s="12">
        <v>8</v>
      </c>
      <c r="N14" s="12">
        <v>218</v>
      </c>
      <c r="O14" s="9">
        <f t="shared" si="3"/>
        <v>226</v>
      </c>
      <c r="Q14" s="16"/>
      <c r="R14" s="13" t="s">
        <v>38</v>
      </c>
      <c r="S14" s="15"/>
      <c r="T14" s="15">
        <v>176</v>
      </c>
      <c r="U14" s="35">
        <f t="shared" si="4"/>
        <v>176</v>
      </c>
    </row>
    <row r="15" spans="1:21" ht="16.5" thickBot="1">
      <c r="A15" s="16">
        <v>14</v>
      </c>
      <c r="B15" s="13" t="s">
        <v>29</v>
      </c>
      <c r="C15" s="15"/>
      <c r="D15" s="15">
        <v>145</v>
      </c>
      <c r="E15" s="15">
        <v>160</v>
      </c>
      <c r="F15" s="15">
        <v>171</v>
      </c>
      <c r="G15" s="15">
        <v>171</v>
      </c>
      <c r="H15" s="15">
        <f t="shared" si="0"/>
        <v>647</v>
      </c>
      <c r="I15" s="34">
        <f t="shared" si="1"/>
        <v>161.75</v>
      </c>
      <c r="K15" s="8"/>
      <c r="L15" s="25" t="s">
        <v>16</v>
      </c>
      <c r="M15" s="18"/>
      <c r="N15" s="18">
        <v>144</v>
      </c>
      <c r="O15" s="7">
        <f t="shared" si="3"/>
        <v>144</v>
      </c>
      <c r="Q15" s="22"/>
      <c r="R15" s="11" t="s">
        <v>24</v>
      </c>
      <c r="S15" s="12"/>
      <c r="T15" s="12">
        <v>128</v>
      </c>
      <c r="U15" s="9">
        <f t="shared" si="4"/>
        <v>128</v>
      </c>
    </row>
    <row r="16" spans="1:21" ht="16.5" thickBot="1">
      <c r="A16" s="22">
        <v>15</v>
      </c>
      <c r="B16" s="11" t="s">
        <v>34</v>
      </c>
      <c r="C16" s="12"/>
      <c r="D16" s="12">
        <v>154</v>
      </c>
      <c r="E16" s="12">
        <v>156</v>
      </c>
      <c r="F16" s="12">
        <v>154</v>
      </c>
      <c r="G16" s="12">
        <v>181</v>
      </c>
      <c r="H16" s="12">
        <f t="shared" si="0"/>
        <v>645</v>
      </c>
      <c r="I16" s="19">
        <f t="shared" si="1"/>
        <v>161.25</v>
      </c>
      <c r="Q16" s="8"/>
      <c r="R16" s="25" t="s">
        <v>25</v>
      </c>
      <c r="S16" s="18"/>
      <c r="T16" s="18">
        <v>168</v>
      </c>
      <c r="U16" s="7">
        <f t="shared" si="4"/>
        <v>168</v>
      </c>
    </row>
    <row r="17" spans="1:9" ht="16.5" thickBot="1">
      <c r="A17" s="16">
        <v>16</v>
      </c>
      <c r="B17" s="20" t="s">
        <v>8</v>
      </c>
      <c r="C17" s="15"/>
      <c r="D17" s="15">
        <v>166</v>
      </c>
      <c r="E17" s="15">
        <v>138</v>
      </c>
      <c r="F17" s="15">
        <v>179</v>
      </c>
      <c r="G17" s="15">
        <v>161</v>
      </c>
      <c r="H17" s="15">
        <f t="shared" si="0"/>
        <v>644</v>
      </c>
      <c r="I17" s="34">
        <f t="shared" si="1"/>
        <v>161</v>
      </c>
    </row>
    <row r="18" spans="1:15" ht="16.5" thickBot="1">
      <c r="A18" s="22">
        <v>17</v>
      </c>
      <c r="B18" s="11" t="s">
        <v>16</v>
      </c>
      <c r="C18" s="12"/>
      <c r="D18" s="12">
        <v>115</v>
      </c>
      <c r="E18" s="12">
        <v>199</v>
      </c>
      <c r="F18" s="12">
        <v>134</v>
      </c>
      <c r="G18" s="12">
        <v>195</v>
      </c>
      <c r="H18" s="12">
        <f t="shared" si="0"/>
        <v>643</v>
      </c>
      <c r="I18" s="19">
        <f t="shared" si="1"/>
        <v>160.75</v>
      </c>
      <c r="K18" s="2" t="s">
        <v>0</v>
      </c>
      <c r="L18" s="3" t="s">
        <v>1</v>
      </c>
      <c r="M18" s="3" t="s">
        <v>2</v>
      </c>
      <c r="N18" s="3" t="s">
        <v>3</v>
      </c>
      <c r="O18" s="4" t="s">
        <v>6</v>
      </c>
    </row>
    <row r="19" spans="1:21" ht="15.75">
      <c r="A19" s="16">
        <v>18</v>
      </c>
      <c r="B19" s="13" t="s">
        <v>33</v>
      </c>
      <c r="C19" s="15">
        <v>32</v>
      </c>
      <c r="D19" s="15">
        <v>163</v>
      </c>
      <c r="E19" s="15">
        <v>112</v>
      </c>
      <c r="F19" s="15">
        <v>141</v>
      </c>
      <c r="G19" s="15">
        <v>178</v>
      </c>
      <c r="H19" s="15">
        <f t="shared" si="0"/>
        <v>626</v>
      </c>
      <c r="I19" s="34">
        <f t="shared" si="1"/>
        <v>156.5</v>
      </c>
      <c r="K19" s="22">
        <v>1</v>
      </c>
      <c r="L19" s="11" t="s">
        <v>41</v>
      </c>
      <c r="M19" s="12"/>
      <c r="N19" s="12">
        <v>201</v>
      </c>
      <c r="O19" s="9">
        <f>N19+M19</f>
        <v>201</v>
      </c>
      <c r="Q19" s="2" t="s">
        <v>0</v>
      </c>
      <c r="R19" s="3" t="s">
        <v>1</v>
      </c>
      <c r="S19" s="3" t="s">
        <v>2</v>
      </c>
      <c r="T19" s="3" t="s">
        <v>3</v>
      </c>
      <c r="U19" s="4" t="s">
        <v>6</v>
      </c>
    </row>
    <row r="20" spans="1:21" ht="15.75">
      <c r="A20" s="22">
        <v>19</v>
      </c>
      <c r="B20" s="11" t="s">
        <v>37</v>
      </c>
      <c r="C20" s="12"/>
      <c r="D20" s="12">
        <v>121</v>
      </c>
      <c r="E20" s="12">
        <v>151</v>
      </c>
      <c r="F20" s="12">
        <v>182</v>
      </c>
      <c r="G20" s="12">
        <v>161</v>
      </c>
      <c r="H20" s="12">
        <f t="shared" si="0"/>
        <v>615</v>
      </c>
      <c r="I20" s="19">
        <f t="shared" si="1"/>
        <v>153.75</v>
      </c>
      <c r="K20" s="16">
        <v>2</v>
      </c>
      <c r="L20" s="13" t="s">
        <v>30</v>
      </c>
      <c r="M20" s="15">
        <v>8</v>
      </c>
      <c r="N20" s="15">
        <v>185</v>
      </c>
      <c r="O20" s="35">
        <f>N20+M20</f>
        <v>193</v>
      </c>
      <c r="Q20" s="22">
        <v>1</v>
      </c>
      <c r="R20" s="11" t="s">
        <v>25</v>
      </c>
      <c r="S20" s="12"/>
      <c r="T20" s="12">
        <v>184</v>
      </c>
      <c r="U20" s="9">
        <f>T20+S20</f>
        <v>184</v>
      </c>
    </row>
    <row r="21" spans="1:21" ht="16.5" thickBot="1">
      <c r="A21" s="16">
        <v>20</v>
      </c>
      <c r="B21" s="13" t="s">
        <v>36</v>
      </c>
      <c r="C21" s="15"/>
      <c r="D21" s="15">
        <v>167</v>
      </c>
      <c r="E21" s="15">
        <v>162</v>
      </c>
      <c r="F21" s="15">
        <v>144</v>
      </c>
      <c r="G21" s="15">
        <v>139</v>
      </c>
      <c r="H21" s="15">
        <f t="shared" si="0"/>
        <v>612</v>
      </c>
      <c r="I21" s="34">
        <f t="shared" si="1"/>
        <v>153</v>
      </c>
      <c r="K21" s="8">
        <v>3</v>
      </c>
      <c r="L21" s="25" t="s">
        <v>18</v>
      </c>
      <c r="M21" s="18"/>
      <c r="N21" s="18">
        <v>183</v>
      </c>
      <c r="O21" s="7">
        <f>N21+M21</f>
        <v>183</v>
      </c>
      <c r="Q21" s="16">
        <v>2</v>
      </c>
      <c r="R21" s="13" t="s">
        <v>27</v>
      </c>
      <c r="S21" s="15"/>
      <c r="T21" s="15">
        <v>154</v>
      </c>
      <c r="U21" s="35">
        <f>T21+S21</f>
        <v>154</v>
      </c>
    </row>
    <row r="22" spans="1:21" ht="16.5" thickBot="1">
      <c r="A22" s="22">
        <v>21</v>
      </c>
      <c r="B22" s="11" t="s">
        <v>38</v>
      </c>
      <c r="C22" s="12"/>
      <c r="D22" s="12">
        <v>118</v>
      </c>
      <c r="E22" s="12">
        <v>167</v>
      </c>
      <c r="F22" s="12">
        <v>145</v>
      </c>
      <c r="G22" s="12">
        <v>178</v>
      </c>
      <c r="H22" s="12">
        <f t="shared" si="0"/>
        <v>608</v>
      </c>
      <c r="I22" s="19">
        <f t="shared" si="1"/>
        <v>152</v>
      </c>
      <c r="Q22" s="8">
        <v>3</v>
      </c>
      <c r="R22" s="25" t="s">
        <v>38</v>
      </c>
      <c r="S22" s="18"/>
      <c r="T22" s="18">
        <v>153</v>
      </c>
      <c r="U22" s="7">
        <f>T22+S22</f>
        <v>153</v>
      </c>
    </row>
    <row r="23" spans="1:9" ht="15.75">
      <c r="A23" s="16">
        <v>22</v>
      </c>
      <c r="B23" s="13" t="s">
        <v>39</v>
      </c>
      <c r="C23" s="15"/>
      <c r="D23" s="15">
        <v>168</v>
      </c>
      <c r="E23" s="15">
        <v>147</v>
      </c>
      <c r="F23" s="15">
        <v>151</v>
      </c>
      <c r="G23" s="15">
        <v>136</v>
      </c>
      <c r="H23" s="15">
        <f t="shared" si="0"/>
        <v>602</v>
      </c>
      <c r="I23" s="34">
        <f t="shared" si="1"/>
        <v>150.5</v>
      </c>
    </row>
    <row r="24" spans="1:9" ht="15.75">
      <c r="A24" s="22">
        <v>23</v>
      </c>
      <c r="B24" s="11" t="s">
        <v>27</v>
      </c>
      <c r="C24" s="12"/>
      <c r="D24" s="12">
        <v>124</v>
      </c>
      <c r="E24" s="12">
        <v>149</v>
      </c>
      <c r="F24" s="12">
        <v>179</v>
      </c>
      <c r="G24" s="12">
        <v>149</v>
      </c>
      <c r="H24" s="12">
        <f t="shared" si="0"/>
        <v>601</v>
      </c>
      <c r="I24" s="19">
        <f t="shared" si="1"/>
        <v>150.25</v>
      </c>
    </row>
    <row r="25" spans="1:9" ht="15.75">
      <c r="A25" s="16">
        <v>24</v>
      </c>
      <c r="B25" s="13" t="s">
        <v>31</v>
      </c>
      <c r="C25" s="15"/>
      <c r="D25" s="15">
        <v>176</v>
      </c>
      <c r="E25" s="15">
        <v>160</v>
      </c>
      <c r="F25" s="15">
        <v>139</v>
      </c>
      <c r="G25" s="15">
        <v>124</v>
      </c>
      <c r="H25" s="15">
        <f t="shared" si="0"/>
        <v>599</v>
      </c>
      <c r="I25" s="34">
        <f t="shared" si="1"/>
        <v>149.75</v>
      </c>
    </row>
    <row r="26" spans="1:9" ht="16.5" thickBot="1">
      <c r="A26" s="8">
        <v>25</v>
      </c>
      <c r="B26" s="23" t="s">
        <v>26</v>
      </c>
      <c r="C26" s="18"/>
      <c r="D26" s="18">
        <v>142</v>
      </c>
      <c r="E26" s="18">
        <v>111</v>
      </c>
      <c r="F26" s="18">
        <v>141</v>
      </c>
      <c r="G26" s="18">
        <v>126</v>
      </c>
      <c r="H26" s="18">
        <f t="shared" si="0"/>
        <v>520</v>
      </c>
      <c r="I26" s="6">
        <f t="shared" si="1"/>
        <v>130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21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  <c r="Q1" s="2" t="s">
        <v>0</v>
      </c>
      <c r="R1" s="3" t="s">
        <v>28</v>
      </c>
      <c r="S1" s="3" t="s">
        <v>2</v>
      </c>
      <c r="T1" s="3" t="s">
        <v>3</v>
      </c>
      <c r="U1" s="4" t="s">
        <v>11</v>
      </c>
    </row>
    <row r="2" spans="1:21" ht="15.75">
      <c r="A2" s="22">
        <v>1</v>
      </c>
      <c r="B2" s="11" t="s">
        <v>20</v>
      </c>
      <c r="C2" s="12"/>
      <c r="D2" s="12">
        <v>188</v>
      </c>
      <c r="E2" s="12">
        <v>206</v>
      </c>
      <c r="F2" s="12">
        <v>204</v>
      </c>
      <c r="G2" s="12">
        <v>212</v>
      </c>
      <c r="H2" s="12">
        <f aca="true" t="shared" si="0" ref="H2:H21">G2+F2+E2+D2+C2</f>
        <v>810</v>
      </c>
      <c r="I2" s="19">
        <f aca="true" t="shared" si="1" ref="I2:I21">H2/4</f>
        <v>202.5</v>
      </c>
      <c r="K2" s="22">
        <v>1</v>
      </c>
      <c r="L2" s="11" t="s">
        <v>43</v>
      </c>
      <c r="M2" s="12"/>
      <c r="N2" s="12">
        <v>213</v>
      </c>
      <c r="O2" s="9">
        <f aca="true" t="shared" si="2" ref="O2:O7">N2+M2</f>
        <v>213</v>
      </c>
      <c r="Q2" s="22">
        <v>1</v>
      </c>
      <c r="R2" s="11" t="s">
        <v>9</v>
      </c>
      <c r="S2" s="12"/>
      <c r="T2" s="12">
        <v>189</v>
      </c>
      <c r="U2" s="9">
        <f aca="true" t="shared" si="3" ref="U2:U7">T2+S2</f>
        <v>189</v>
      </c>
    </row>
    <row r="3" spans="1:21" ht="15.75">
      <c r="A3" s="16">
        <v>2</v>
      </c>
      <c r="B3" s="20" t="s">
        <v>44</v>
      </c>
      <c r="C3" s="15">
        <v>32</v>
      </c>
      <c r="D3" s="15">
        <v>193</v>
      </c>
      <c r="E3" s="15">
        <v>223</v>
      </c>
      <c r="F3" s="15">
        <v>138</v>
      </c>
      <c r="G3" s="15">
        <v>181</v>
      </c>
      <c r="H3" s="15">
        <f t="shared" si="0"/>
        <v>767</v>
      </c>
      <c r="I3" s="34">
        <f t="shared" si="1"/>
        <v>191.75</v>
      </c>
      <c r="K3" s="16">
        <v>2</v>
      </c>
      <c r="L3" s="20" t="s">
        <v>12</v>
      </c>
      <c r="M3" s="15"/>
      <c r="N3" s="15">
        <v>209</v>
      </c>
      <c r="O3" s="35">
        <f t="shared" si="2"/>
        <v>209</v>
      </c>
      <c r="Q3" s="16">
        <v>2</v>
      </c>
      <c r="R3" s="13" t="s">
        <v>8</v>
      </c>
      <c r="S3" s="15"/>
      <c r="T3" s="15">
        <v>185</v>
      </c>
      <c r="U3" s="35">
        <f t="shared" si="3"/>
        <v>185</v>
      </c>
    </row>
    <row r="4" spans="1:21" ht="15.75">
      <c r="A4" s="22">
        <v>3</v>
      </c>
      <c r="B4" s="11" t="s">
        <v>29</v>
      </c>
      <c r="C4" s="12"/>
      <c r="D4" s="12">
        <v>201</v>
      </c>
      <c r="E4" s="12">
        <v>161</v>
      </c>
      <c r="F4" s="12">
        <v>204</v>
      </c>
      <c r="G4" s="12">
        <v>201</v>
      </c>
      <c r="H4" s="12">
        <f t="shared" si="0"/>
        <v>767</v>
      </c>
      <c r="I4" s="19">
        <f t="shared" si="1"/>
        <v>191.75</v>
      </c>
      <c r="K4" s="22">
        <v>3</v>
      </c>
      <c r="L4" s="11" t="s">
        <v>42</v>
      </c>
      <c r="M4" s="12"/>
      <c r="N4" s="12">
        <v>168</v>
      </c>
      <c r="O4" s="9">
        <f t="shared" si="2"/>
        <v>168</v>
      </c>
      <c r="Q4" s="22">
        <v>3</v>
      </c>
      <c r="R4" s="11" t="s">
        <v>33</v>
      </c>
      <c r="S4" s="12">
        <v>8</v>
      </c>
      <c r="T4" s="12">
        <v>165</v>
      </c>
      <c r="U4" s="9">
        <f t="shared" si="3"/>
        <v>173</v>
      </c>
    </row>
    <row r="5" spans="1:21" ht="15.75">
      <c r="A5" s="16">
        <v>4</v>
      </c>
      <c r="B5" s="20" t="s">
        <v>19</v>
      </c>
      <c r="C5" s="15"/>
      <c r="D5" s="15">
        <v>154</v>
      </c>
      <c r="E5" s="15">
        <v>166</v>
      </c>
      <c r="F5" s="15">
        <v>172</v>
      </c>
      <c r="G5" s="15">
        <v>245</v>
      </c>
      <c r="H5" s="15">
        <f t="shared" si="0"/>
        <v>737</v>
      </c>
      <c r="I5" s="34">
        <f t="shared" si="1"/>
        <v>184.25</v>
      </c>
      <c r="K5" s="16">
        <v>4</v>
      </c>
      <c r="L5" s="13" t="s">
        <v>32</v>
      </c>
      <c r="M5" s="15"/>
      <c r="N5" s="15">
        <v>162</v>
      </c>
      <c r="O5" s="35">
        <f t="shared" si="2"/>
        <v>162</v>
      </c>
      <c r="Q5" s="16">
        <v>4</v>
      </c>
      <c r="R5" s="13" t="s">
        <v>36</v>
      </c>
      <c r="S5" s="15"/>
      <c r="T5" s="15">
        <v>168</v>
      </c>
      <c r="U5" s="35">
        <f t="shared" si="3"/>
        <v>168</v>
      </c>
    </row>
    <row r="6" spans="1:21" ht="15.75">
      <c r="A6" s="22">
        <v>5</v>
      </c>
      <c r="B6" s="11" t="s">
        <v>42</v>
      </c>
      <c r="C6" s="12"/>
      <c r="D6" s="12">
        <v>224</v>
      </c>
      <c r="E6" s="12">
        <v>186</v>
      </c>
      <c r="F6" s="12">
        <v>167</v>
      </c>
      <c r="G6" s="12">
        <v>141</v>
      </c>
      <c r="H6" s="12">
        <f t="shared" si="0"/>
        <v>718</v>
      </c>
      <c r="I6" s="19">
        <f t="shared" si="1"/>
        <v>179.5</v>
      </c>
      <c r="K6" s="22">
        <v>5</v>
      </c>
      <c r="L6" s="21" t="s">
        <v>14</v>
      </c>
      <c r="M6" s="12"/>
      <c r="N6" s="12">
        <v>108</v>
      </c>
      <c r="O6" s="9">
        <f t="shared" si="2"/>
        <v>108</v>
      </c>
      <c r="Q6" s="22">
        <v>5</v>
      </c>
      <c r="R6" s="11" t="s">
        <v>38</v>
      </c>
      <c r="S6" s="12"/>
      <c r="T6" s="12">
        <v>156</v>
      </c>
      <c r="U6" s="9">
        <f t="shared" si="3"/>
        <v>156</v>
      </c>
    </row>
    <row r="7" spans="1:21" ht="16.5" thickBot="1">
      <c r="A7" s="16">
        <v>6</v>
      </c>
      <c r="B7" s="20" t="s">
        <v>13</v>
      </c>
      <c r="C7" s="15"/>
      <c r="D7" s="15">
        <v>146</v>
      </c>
      <c r="E7" s="15">
        <v>180</v>
      </c>
      <c r="F7" s="15">
        <v>213</v>
      </c>
      <c r="G7" s="15">
        <v>179</v>
      </c>
      <c r="H7" s="15">
        <f t="shared" si="0"/>
        <v>718</v>
      </c>
      <c r="I7" s="34">
        <f t="shared" si="1"/>
        <v>179.5</v>
      </c>
      <c r="K7" s="5">
        <v>6</v>
      </c>
      <c r="L7" s="14" t="s">
        <v>18</v>
      </c>
      <c r="M7" s="17"/>
      <c r="N7" s="17">
        <v>97</v>
      </c>
      <c r="O7" s="36">
        <f t="shared" si="2"/>
        <v>97</v>
      </c>
      <c r="Q7" s="5">
        <v>6</v>
      </c>
      <c r="R7" s="24" t="s">
        <v>39</v>
      </c>
      <c r="S7" s="17"/>
      <c r="T7" s="17">
        <v>137</v>
      </c>
      <c r="U7" s="36">
        <f t="shared" si="3"/>
        <v>137</v>
      </c>
    </row>
    <row r="8" spans="1:9" ht="16.5" thickBot="1">
      <c r="A8" s="22">
        <v>7</v>
      </c>
      <c r="B8" s="21" t="s">
        <v>12</v>
      </c>
      <c r="C8" s="12"/>
      <c r="D8" s="12">
        <v>178</v>
      </c>
      <c r="E8" s="12">
        <v>147</v>
      </c>
      <c r="F8" s="12">
        <v>188</v>
      </c>
      <c r="G8" s="12">
        <v>199</v>
      </c>
      <c r="H8" s="12">
        <f t="shared" si="0"/>
        <v>712</v>
      </c>
      <c r="I8" s="19">
        <f t="shared" si="1"/>
        <v>178</v>
      </c>
    </row>
    <row r="9" spans="1:15" ht="16.5" thickBot="1">
      <c r="A9" s="16">
        <v>8</v>
      </c>
      <c r="B9" s="13" t="s">
        <v>18</v>
      </c>
      <c r="C9" s="15"/>
      <c r="D9" s="15">
        <v>155</v>
      </c>
      <c r="E9" s="15">
        <v>225</v>
      </c>
      <c r="F9" s="15">
        <v>170</v>
      </c>
      <c r="G9" s="15">
        <v>162</v>
      </c>
      <c r="H9" s="15">
        <f t="shared" si="0"/>
        <v>712</v>
      </c>
      <c r="I9" s="34">
        <f t="shared" si="1"/>
        <v>178</v>
      </c>
      <c r="K9" s="2" t="s">
        <v>0</v>
      </c>
      <c r="L9" s="3" t="s">
        <v>1</v>
      </c>
      <c r="M9" s="3" t="s">
        <v>2</v>
      </c>
      <c r="N9" s="3" t="s">
        <v>3</v>
      </c>
      <c r="O9" s="4" t="s">
        <v>11</v>
      </c>
    </row>
    <row r="10" spans="1:21" ht="15.75">
      <c r="A10" s="22">
        <v>9</v>
      </c>
      <c r="B10" s="11" t="s">
        <v>43</v>
      </c>
      <c r="C10" s="12"/>
      <c r="D10" s="12">
        <v>207</v>
      </c>
      <c r="E10" s="12">
        <v>136</v>
      </c>
      <c r="F10" s="12">
        <v>166</v>
      </c>
      <c r="G10" s="12">
        <v>194</v>
      </c>
      <c r="H10" s="12">
        <f t="shared" si="0"/>
        <v>703</v>
      </c>
      <c r="I10" s="19">
        <f t="shared" si="1"/>
        <v>175.75</v>
      </c>
      <c r="K10" s="22">
        <v>1.1</v>
      </c>
      <c r="L10" s="21" t="s">
        <v>44</v>
      </c>
      <c r="M10" s="12"/>
      <c r="N10" s="12">
        <v>172</v>
      </c>
      <c r="O10" s="9">
        <f aca="true" t="shared" si="4" ref="O10:O15">N10+M10</f>
        <v>172</v>
      </c>
      <c r="Q10" s="2" t="s">
        <v>0</v>
      </c>
      <c r="R10" s="3" t="s">
        <v>1</v>
      </c>
      <c r="S10" s="3" t="s">
        <v>2</v>
      </c>
      <c r="T10" s="3" t="s">
        <v>3</v>
      </c>
      <c r="U10" s="4" t="s">
        <v>11</v>
      </c>
    </row>
    <row r="11" spans="1:21" ht="15.75">
      <c r="A11" s="16">
        <v>10</v>
      </c>
      <c r="B11" s="20" t="s">
        <v>26</v>
      </c>
      <c r="C11" s="15"/>
      <c r="D11" s="15">
        <v>181</v>
      </c>
      <c r="E11" s="15">
        <v>141</v>
      </c>
      <c r="F11" s="15">
        <v>173</v>
      </c>
      <c r="G11" s="15">
        <v>180</v>
      </c>
      <c r="H11" s="15">
        <f t="shared" si="0"/>
        <v>675</v>
      </c>
      <c r="I11" s="34">
        <f t="shared" si="1"/>
        <v>168.75</v>
      </c>
      <c r="K11" s="22">
        <v>1.2</v>
      </c>
      <c r="L11" s="21" t="s">
        <v>8</v>
      </c>
      <c r="M11" s="12"/>
      <c r="N11" s="12">
        <v>145</v>
      </c>
      <c r="O11" s="9">
        <f t="shared" si="4"/>
        <v>145</v>
      </c>
      <c r="Q11" s="22">
        <v>4.1</v>
      </c>
      <c r="R11" s="11" t="s">
        <v>20</v>
      </c>
      <c r="S11" s="11"/>
      <c r="T11" s="12">
        <v>227</v>
      </c>
      <c r="U11" s="9">
        <f aca="true" t="shared" si="5" ref="U11:U16">T11+S11</f>
        <v>227</v>
      </c>
    </row>
    <row r="12" spans="1:21" ht="15.75">
      <c r="A12" s="22">
        <v>11</v>
      </c>
      <c r="B12" s="11" t="s">
        <v>31</v>
      </c>
      <c r="C12" s="12"/>
      <c r="D12" s="12">
        <v>155</v>
      </c>
      <c r="E12" s="12">
        <v>191</v>
      </c>
      <c r="F12" s="12">
        <v>134</v>
      </c>
      <c r="G12" s="12">
        <v>166</v>
      </c>
      <c r="H12" s="12">
        <f t="shared" si="0"/>
        <v>646</v>
      </c>
      <c r="I12" s="19">
        <f t="shared" si="1"/>
        <v>161.5</v>
      </c>
      <c r="K12" s="16">
        <v>2.1</v>
      </c>
      <c r="L12" s="13" t="s">
        <v>31</v>
      </c>
      <c r="M12" s="15"/>
      <c r="N12" s="15">
        <v>165</v>
      </c>
      <c r="O12" s="35">
        <f t="shared" si="4"/>
        <v>165</v>
      </c>
      <c r="Q12" s="22">
        <v>4.2</v>
      </c>
      <c r="R12" s="21" t="s">
        <v>12</v>
      </c>
      <c r="S12" s="11"/>
      <c r="T12" s="12">
        <v>154</v>
      </c>
      <c r="U12" s="9">
        <f t="shared" si="5"/>
        <v>154</v>
      </c>
    </row>
    <row r="13" spans="1:21" ht="15.75">
      <c r="A13" s="16">
        <v>12</v>
      </c>
      <c r="B13" s="13" t="s">
        <v>45</v>
      </c>
      <c r="C13" s="15"/>
      <c r="D13" s="15">
        <v>190</v>
      </c>
      <c r="E13" s="15">
        <v>141</v>
      </c>
      <c r="F13" s="15">
        <v>145</v>
      </c>
      <c r="G13" s="15">
        <v>158</v>
      </c>
      <c r="H13" s="15">
        <f t="shared" si="0"/>
        <v>634</v>
      </c>
      <c r="I13" s="34">
        <f t="shared" si="1"/>
        <v>158.5</v>
      </c>
      <c r="K13" s="16">
        <v>2.2</v>
      </c>
      <c r="L13" s="13" t="s">
        <v>45</v>
      </c>
      <c r="M13" s="15"/>
      <c r="N13" s="15">
        <v>206</v>
      </c>
      <c r="O13" s="35">
        <f t="shared" si="4"/>
        <v>206</v>
      </c>
      <c r="Q13" s="16">
        <v>5.1</v>
      </c>
      <c r="R13" s="13" t="s">
        <v>29</v>
      </c>
      <c r="S13" s="15"/>
      <c r="T13" s="15">
        <v>148</v>
      </c>
      <c r="U13" s="35">
        <f t="shared" si="5"/>
        <v>148</v>
      </c>
    </row>
    <row r="14" spans="1:21" ht="15.75">
      <c r="A14" s="22">
        <v>13</v>
      </c>
      <c r="B14" s="11" t="s">
        <v>32</v>
      </c>
      <c r="C14" s="12"/>
      <c r="D14" s="12">
        <v>169</v>
      </c>
      <c r="E14" s="12">
        <v>142</v>
      </c>
      <c r="F14" s="12">
        <v>152</v>
      </c>
      <c r="G14" s="12">
        <v>165</v>
      </c>
      <c r="H14" s="12">
        <f t="shared" si="0"/>
        <v>628</v>
      </c>
      <c r="I14" s="19">
        <f t="shared" si="1"/>
        <v>157</v>
      </c>
      <c r="K14" s="22">
        <v>3.1</v>
      </c>
      <c r="L14" s="21" t="s">
        <v>26</v>
      </c>
      <c r="M14" s="12"/>
      <c r="N14" s="12">
        <v>125</v>
      </c>
      <c r="O14" s="9">
        <f t="shared" si="4"/>
        <v>125</v>
      </c>
      <c r="Q14" s="16">
        <v>5.2</v>
      </c>
      <c r="R14" s="13" t="s">
        <v>43</v>
      </c>
      <c r="S14" s="15"/>
      <c r="T14" s="15">
        <v>165</v>
      </c>
      <c r="U14" s="35">
        <f t="shared" si="5"/>
        <v>165</v>
      </c>
    </row>
    <row r="15" spans="1:21" ht="16.5" thickBot="1">
      <c r="A15" s="16">
        <v>14</v>
      </c>
      <c r="B15" s="13" t="s">
        <v>27</v>
      </c>
      <c r="C15" s="15"/>
      <c r="D15" s="15">
        <v>152</v>
      </c>
      <c r="E15" s="15">
        <v>186</v>
      </c>
      <c r="F15" s="15">
        <v>131</v>
      </c>
      <c r="G15" s="15">
        <v>151</v>
      </c>
      <c r="H15" s="15">
        <f t="shared" si="0"/>
        <v>620</v>
      </c>
      <c r="I15" s="34">
        <f t="shared" si="1"/>
        <v>155</v>
      </c>
      <c r="K15" s="8">
        <v>3.2</v>
      </c>
      <c r="L15" s="25" t="s">
        <v>27</v>
      </c>
      <c r="M15" s="18"/>
      <c r="N15" s="18">
        <v>181</v>
      </c>
      <c r="O15" s="7">
        <f t="shared" si="4"/>
        <v>181</v>
      </c>
      <c r="Q15" s="22">
        <v>6.1</v>
      </c>
      <c r="R15" s="11" t="s">
        <v>19</v>
      </c>
      <c r="S15" s="12"/>
      <c r="T15" s="12">
        <v>156</v>
      </c>
      <c r="U15" s="9">
        <f t="shared" si="5"/>
        <v>156</v>
      </c>
    </row>
    <row r="16" spans="1:21" ht="16.5" thickBot="1">
      <c r="A16" s="22">
        <v>15</v>
      </c>
      <c r="B16" s="21" t="s">
        <v>36</v>
      </c>
      <c r="C16" s="12"/>
      <c r="D16" s="12">
        <v>148</v>
      </c>
      <c r="E16" s="12">
        <v>173</v>
      </c>
      <c r="F16" s="12">
        <v>126</v>
      </c>
      <c r="G16" s="12">
        <v>164</v>
      </c>
      <c r="H16" s="12">
        <f t="shared" si="0"/>
        <v>611</v>
      </c>
      <c r="I16" s="19">
        <f t="shared" si="1"/>
        <v>152.75</v>
      </c>
      <c r="Q16" s="8">
        <v>6.2</v>
      </c>
      <c r="R16" s="25" t="s">
        <v>13</v>
      </c>
      <c r="S16" s="18"/>
      <c r="T16" s="18">
        <v>159</v>
      </c>
      <c r="U16" s="7">
        <f t="shared" si="5"/>
        <v>159</v>
      </c>
    </row>
    <row r="17" spans="1:9" ht="16.5" thickBot="1">
      <c r="A17" s="16">
        <v>16</v>
      </c>
      <c r="B17" s="20" t="s">
        <v>14</v>
      </c>
      <c r="C17" s="15"/>
      <c r="D17" s="15">
        <v>126</v>
      </c>
      <c r="E17" s="15">
        <v>149</v>
      </c>
      <c r="F17" s="15">
        <v>144</v>
      </c>
      <c r="G17" s="15">
        <v>176</v>
      </c>
      <c r="H17" s="15">
        <f t="shared" si="0"/>
        <v>595</v>
      </c>
      <c r="I17" s="34">
        <f t="shared" si="1"/>
        <v>148.75</v>
      </c>
    </row>
    <row r="18" spans="1:15" ht="16.5" thickBot="1">
      <c r="A18" s="22">
        <v>17</v>
      </c>
      <c r="B18" s="21" t="s">
        <v>8</v>
      </c>
      <c r="C18" s="12"/>
      <c r="D18" s="12">
        <v>160</v>
      </c>
      <c r="E18" s="12">
        <v>144</v>
      </c>
      <c r="F18" s="12">
        <v>137</v>
      </c>
      <c r="G18" s="12">
        <v>144</v>
      </c>
      <c r="H18" s="12">
        <f t="shared" si="0"/>
        <v>585</v>
      </c>
      <c r="I18" s="19">
        <f t="shared" si="1"/>
        <v>146.25</v>
      </c>
      <c r="K18" s="2" t="s">
        <v>0</v>
      </c>
      <c r="L18" s="3" t="s">
        <v>1</v>
      </c>
      <c r="M18" s="3" t="s">
        <v>2</v>
      </c>
      <c r="N18" s="3" t="s">
        <v>3</v>
      </c>
      <c r="O18" s="4" t="s">
        <v>6</v>
      </c>
    </row>
    <row r="19" spans="1:21" ht="15.75">
      <c r="A19" s="16">
        <v>18</v>
      </c>
      <c r="B19" s="13" t="s">
        <v>38</v>
      </c>
      <c r="C19" s="15"/>
      <c r="D19" s="15">
        <v>123</v>
      </c>
      <c r="E19" s="15">
        <v>155</v>
      </c>
      <c r="F19" s="15">
        <v>143</v>
      </c>
      <c r="G19" s="15">
        <v>159</v>
      </c>
      <c r="H19" s="15">
        <f t="shared" si="0"/>
        <v>580</v>
      </c>
      <c r="I19" s="34">
        <f t="shared" si="1"/>
        <v>145</v>
      </c>
      <c r="K19" s="22">
        <v>1</v>
      </c>
      <c r="L19" s="11" t="s">
        <v>45</v>
      </c>
      <c r="M19" s="12"/>
      <c r="N19" s="12">
        <v>182</v>
      </c>
      <c r="O19" s="9">
        <f>N19+M19</f>
        <v>182</v>
      </c>
      <c r="Q19" s="2" t="s">
        <v>0</v>
      </c>
      <c r="R19" s="3" t="s">
        <v>1</v>
      </c>
      <c r="S19" s="3" t="s">
        <v>2</v>
      </c>
      <c r="T19" s="3" t="s">
        <v>3</v>
      </c>
      <c r="U19" s="4" t="s">
        <v>6</v>
      </c>
    </row>
    <row r="20" spans="1:21" ht="15.75">
      <c r="A20" s="22">
        <v>19</v>
      </c>
      <c r="B20" s="11" t="s">
        <v>39</v>
      </c>
      <c r="C20" s="12"/>
      <c r="D20" s="12">
        <v>156</v>
      </c>
      <c r="E20" s="12">
        <v>117</v>
      </c>
      <c r="F20" s="12">
        <v>123</v>
      </c>
      <c r="G20" s="12">
        <v>162</v>
      </c>
      <c r="H20" s="12">
        <f t="shared" si="0"/>
        <v>558</v>
      </c>
      <c r="I20" s="19">
        <f t="shared" si="1"/>
        <v>139.5</v>
      </c>
      <c r="K20" s="16">
        <v>2</v>
      </c>
      <c r="L20" s="20" t="s">
        <v>44</v>
      </c>
      <c r="M20" s="15">
        <v>8</v>
      </c>
      <c r="N20" s="15">
        <v>145</v>
      </c>
      <c r="O20" s="35">
        <f>N20+M20</f>
        <v>153</v>
      </c>
      <c r="Q20" s="22">
        <v>1</v>
      </c>
      <c r="R20" s="11" t="s">
        <v>43</v>
      </c>
      <c r="S20" s="12"/>
      <c r="T20" s="12">
        <v>274</v>
      </c>
      <c r="U20" s="9">
        <f>T20+S20</f>
        <v>274</v>
      </c>
    </row>
    <row r="21" spans="1:21" ht="16.5" thickBot="1">
      <c r="A21" s="5">
        <v>20</v>
      </c>
      <c r="B21" s="14" t="s">
        <v>33</v>
      </c>
      <c r="C21" s="17">
        <v>32</v>
      </c>
      <c r="D21" s="17">
        <v>112</v>
      </c>
      <c r="E21" s="17">
        <v>165</v>
      </c>
      <c r="F21" s="17">
        <v>118</v>
      </c>
      <c r="G21" s="17">
        <v>115</v>
      </c>
      <c r="H21" s="17">
        <f t="shared" si="0"/>
        <v>542</v>
      </c>
      <c r="I21" s="37">
        <f t="shared" si="1"/>
        <v>135.5</v>
      </c>
      <c r="K21" s="8">
        <v>3</v>
      </c>
      <c r="L21" s="25" t="s">
        <v>27</v>
      </c>
      <c r="M21" s="18"/>
      <c r="N21" s="18">
        <v>130</v>
      </c>
      <c r="O21" s="7">
        <f>N21+M21</f>
        <v>130</v>
      </c>
      <c r="Q21" s="16">
        <v>2</v>
      </c>
      <c r="R21" s="13" t="s">
        <v>20</v>
      </c>
      <c r="S21" s="15"/>
      <c r="T21" s="15">
        <v>203</v>
      </c>
      <c r="U21" s="35">
        <f>T21+S21</f>
        <v>203</v>
      </c>
    </row>
    <row r="22" spans="17:21" ht="16.5" thickBot="1">
      <c r="Q22" s="8">
        <v>3</v>
      </c>
      <c r="R22" s="25" t="s">
        <v>13</v>
      </c>
      <c r="S22" s="18"/>
      <c r="T22" s="18">
        <v>173</v>
      </c>
      <c r="U22" s="7">
        <f>T22+S22</f>
        <v>173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PageLayoutView="0" workbookViewId="0" topLeftCell="E1">
      <selection activeCell="Q6" sqref="Q6:U6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21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  <c r="Q1" s="2" t="s">
        <v>0</v>
      </c>
      <c r="R1" s="3" t="s">
        <v>28</v>
      </c>
      <c r="S1" s="3" t="s">
        <v>2</v>
      </c>
      <c r="T1" s="3" t="s">
        <v>3</v>
      </c>
      <c r="U1" s="4" t="s">
        <v>11</v>
      </c>
    </row>
    <row r="2" spans="1:21" ht="15.75">
      <c r="A2" s="16">
        <v>1</v>
      </c>
      <c r="B2" s="13" t="s">
        <v>18</v>
      </c>
      <c r="C2" s="15"/>
      <c r="D2" s="15">
        <v>191</v>
      </c>
      <c r="E2" s="15">
        <v>191</v>
      </c>
      <c r="F2" s="15">
        <v>177</v>
      </c>
      <c r="G2" s="15">
        <v>225</v>
      </c>
      <c r="H2" s="15">
        <f>G2+F2+E2+D2+C2</f>
        <v>784</v>
      </c>
      <c r="I2" s="34">
        <f>H2/4</f>
        <v>196</v>
      </c>
      <c r="K2" s="16">
        <v>1</v>
      </c>
      <c r="L2" s="20" t="s">
        <v>44</v>
      </c>
      <c r="M2" s="15">
        <v>8</v>
      </c>
      <c r="N2" s="15">
        <v>193</v>
      </c>
      <c r="O2" s="35">
        <f>N2+M2</f>
        <v>201</v>
      </c>
      <c r="Q2" s="22">
        <v>1</v>
      </c>
      <c r="R2" s="11" t="s">
        <v>46</v>
      </c>
      <c r="S2" s="12"/>
      <c r="T2" s="12">
        <v>210</v>
      </c>
      <c r="U2" s="9">
        <f>T2+S2</f>
        <v>210</v>
      </c>
    </row>
    <row r="3" spans="1:21" ht="15.75">
      <c r="A3" s="22">
        <v>2</v>
      </c>
      <c r="B3" s="11" t="s">
        <v>30</v>
      </c>
      <c r="C3" s="12">
        <v>32</v>
      </c>
      <c r="D3" s="12">
        <v>172</v>
      </c>
      <c r="E3" s="12">
        <v>148</v>
      </c>
      <c r="F3" s="12">
        <v>196</v>
      </c>
      <c r="G3" s="12">
        <v>232</v>
      </c>
      <c r="H3" s="12">
        <f>G3+F3+E3+D3+C3</f>
        <v>780</v>
      </c>
      <c r="I3" s="19">
        <f>H3/4</f>
        <v>195</v>
      </c>
      <c r="K3" s="22">
        <v>2</v>
      </c>
      <c r="L3" s="11" t="s">
        <v>27</v>
      </c>
      <c r="M3" s="12"/>
      <c r="N3" s="12">
        <v>192</v>
      </c>
      <c r="O3" s="9">
        <f>N3+M3</f>
        <v>192</v>
      </c>
      <c r="Q3" s="16">
        <v>2</v>
      </c>
      <c r="R3" s="13" t="s">
        <v>29</v>
      </c>
      <c r="S3" s="15"/>
      <c r="T3" s="15">
        <v>186</v>
      </c>
      <c r="U3" s="35">
        <f>T3+S3</f>
        <v>186</v>
      </c>
    </row>
    <row r="4" spans="1:21" ht="15.75">
      <c r="A4" s="16">
        <v>3</v>
      </c>
      <c r="B4" s="13" t="s">
        <v>42</v>
      </c>
      <c r="C4" s="15"/>
      <c r="D4" s="15">
        <v>202</v>
      </c>
      <c r="E4" s="15">
        <v>216</v>
      </c>
      <c r="F4" s="15">
        <v>163</v>
      </c>
      <c r="G4" s="15">
        <v>189</v>
      </c>
      <c r="H4" s="15">
        <f>G4+F4+E4+D4+C4</f>
        <v>770</v>
      </c>
      <c r="I4" s="34">
        <f>H4/4</f>
        <v>192.5</v>
      </c>
      <c r="K4" s="16">
        <v>3</v>
      </c>
      <c r="L4" s="13" t="s">
        <v>45</v>
      </c>
      <c r="M4" s="15"/>
      <c r="N4" s="15">
        <v>180</v>
      </c>
      <c r="O4" s="35">
        <f>N4+M4</f>
        <v>180</v>
      </c>
      <c r="Q4" s="22">
        <v>3</v>
      </c>
      <c r="R4" s="21" t="s">
        <v>13</v>
      </c>
      <c r="S4" s="12"/>
      <c r="T4" s="12">
        <v>172</v>
      </c>
      <c r="U4" s="9">
        <f>T4+S4</f>
        <v>172</v>
      </c>
    </row>
    <row r="5" spans="1:21" ht="15.75">
      <c r="A5" s="22">
        <v>4</v>
      </c>
      <c r="B5" s="11" t="s">
        <v>20</v>
      </c>
      <c r="C5" s="12"/>
      <c r="D5" s="12">
        <v>185</v>
      </c>
      <c r="E5" s="12">
        <v>209</v>
      </c>
      <c r="F5" s="12">
        <v>177</v>
      </c>
      <c r="G5" s="12">
        <v>191</v>
      </c>
      <c r="H5" s="12">
        <f>G5+F5+E5+D5+C5</f>
        <v>762</v>
      </c>
      <c r="I5" s="19">
        <f>H5/4</f>
        <v>190.5</v>
      </c>
      <c r="K5" s="22">
        <v>4</v>
      </c>
      <c r="L5" s="11" t="s">
        <v>32</v>
      </c>
      <c r="M5" s="12"/>
      <c r="N5" s="12">
        <v>145</v>
      </c>
      <c r="O5" s="9">
        <f>N5+M5</f>
        <v>145</v>
      </c>
      <c r="Q5" s="16">
        <v>4</v>
      </c>
      <c r="R5" s="20" t="s">
        <v>12</v>
      </c>
      <c r="S5" s="15"/>
      <c r="T5" s="15">
        <v>164</v>
      </c>
      <c r="U5" s="35">
        <f>T5+S5</f>
        <v>164</v>
      </c>
    </row>
    <row r="6" spans="1:21" ht="15.75">
      <c r="A6" s="16">
        <v>5</v>
      </c>
      <c r="B6" s="13" t="s">
        <v>46</v>
      </c>
      <c r="C6" s="15"/>
      <c r="D6" s="15">
        <v>177</v>
      </c>
      <c r="E6" s="15">
        <v>176</v>
      </c>
      <c r="F6" s="15">
        <v>182</v>
      </c>
      <c r="G6" s="15">
        <v>224</v>
      </c>
      <c r="H6" s="15">
        <f>G6+F6+E6+D6+C6</f>
        <v>759</v>
      </c>
      <c r="I6" s="34">
        <f>H6/4</f>
        <v>189.75</v>
      </c>
      <c r="K6" s="16"/>
      <c r="L6" s="13"/>
      <c r="M6" s="15"/>
      <c r="N6" s="15"/>
      <c r="O6" s="35">
        <f>N6+M6</f>
        <v>0</v>
      </c>
      <c r="Q6" s="22">
        <v>5</v>
      </c>
      <c r="R6" s="21" t="s">
        <v>19</v>
      </c>
      <c r="S6" s="12"/>
      <c r="T6" s="12">
        <v>151</v>
      </c>
      <c r="U6" s="9">
        <f>T6+S6</f>
        <v>151</v>
      </c>
    </row>
    <row r="7" spans="1:21" ht="16.5" thickBot="1">
      <c r="A7" s="22">
        <v>6</v>
      </c>
      <c r="B7" s="21" t="s">
        <v>13</v>
      </c>
      <c r="C7" s="12"/>
      <c r="D7" s="12">
        <v>179</v>
      </c>
      <c r="E7" s="12">
        <v>208</v>
      </c>
      <c r="F7" s="12">
        <v>164</v>
      </c>
      <c r="G7" s="12">
        <v>191</v>
      </c>
      <c r="H7" s="12">
        <f>G7+F7+E7+D7+C7</f>
        <v>742</v>
      </c>
      <c r="I7" s="19">
        <f>H7/4</f>
        <v>185.5</v>
      </c>
      <c r="K7" s="8"/>
      <c r="L7" s="23"/>
      <c r="M7" s="18"/>
      <c r="N7" s="18"/>
      <c r="O7" s="7">
        <f>N7+M7</f>
        <v>0</v>
      </c>
      <c r="Q7" s="5">
        <v>6</v>
      </c>
      <c r="R7" s="14" t="s">
        <v>48</v>
      </c>
      <c r="S7" s="17"/>
      <c r="T7" s="17">
        <v>135</v>
      </c>
      <c r="U7" s="36">
        <f>T7+S7</f>
        <v>135</v>
      </c>
    </row>
    <row r="8" spans="1:9" ht="16.5" thickBot="1">
      <c r="A8" s="16">
        <v>7</v>
      </c>
      <c r="B8" s="20" t="s">
        <v>19</v>
      </c>
      <c r="C8" s="15"/>
      <c r="D8" s="15">
        <v>182</v>
      </c>
      <c r="E8" s="15">
        <v>209</v>
      </c>
      <c r="F8" s="15">
        <v>155</v>
      </c>
      <c r="G8" s="15">
        <v>171</v>
      </c>
      <c r="H8" s="15">
        <f>G8+F8+E8+D8+C8</f>
        <v>717</v>
      </c>
      <c r="I8" s="34">
        <f>H8/4</f>
        <v>179.25</v>
      </c>
    </row>
    <row r="9" spans="1:15" ht="16.5" thickBot="1">
      <c r="A9" s="22">
        <v>8</v>
      </c>
      <c r="B9" s="11" t="s">
        <v>48</v>
      </c>
      <c r="C9" s="12"/>
      <c r="D9" s="12">
        <v>176</v>
      </c>
      <c r="E9" s="12">
        <v>219</v>
      </c>
      <c r="F9" s="12">
        <v>137</v>
      </c>
      <c r="G9" s="12">
        <v>173</v>
      </c>
      <c r="H9" s="12">
        <f>G9+F9+E9+D9+C9</f>
        <v>705</v>
      </c>
      <c r="I9" s="19">
        <f>H9/4</f>
        <v>176.25</v>
      </c>
      <c r="K9" s="2" t="s">
        <v>0</v>
      </c>
      <c r="L9" s="3" t="s">
        <v>1</v>
      </c>
      <c r="M9" s="3" t="s">
        <v>2</v>
      </c>
      <c r="N9" s="3" t="s">
        <v>3</v>
      </c>
      <c r="O9" s="4" t="s">
        <v>11</v>
      </c>
    </row>
    <row r="10" spans="1:21" ht="15.75">
      <c r="A10" s="16">
        <v>9</v>
      </c>
      <c r="B10" s="13" t="s">
        <v>29</v>
      </c>
      <c r="C10" s="15"/>
      <c r="D10" s="15">
        <v>166</v>
      </c>
      <c r="E10" s="15">
        <v>162</v>
      </c>
      <c r="F10" s="15">
        <v>181</v>
      </c>
      <c r="G10" s="15">
        <v>191</v>
      </c>
      <c r="H10" s="15">
        <f>G10+F10+E10+D10+C10</f>
        <v>700</v>
      </c>
      <c r="I10" s="34">
        <f>H10/4</f>
        <v>175</v>
      </c>
      <c r="K10" s="22"/>
      <c r="L10" s="21" t="s">
        <v>49</v>
      </c>
      <c r="M10" s="12"/>
      <c r="N10" s="12">
        <v>134</v>
      </c>
      <c r="O10" s="9">
        <f aca="true" t="shared" si="0" ref="O10:O15">N10+M10</f>
        <v>134</v>
      </c>
      <c r="Q10" s="2" t="s">
        <v>0</v>
      </c>
      <c r="R10" s="3" t="s">
        <v>1</v>
      </c>
      <c r="S10" s="3" t="s">
        <v>2</v>
      </c>
      <c r="T10" s="3" t="s">
        <v>3</v>
      </c>
      <c r="U10" s="4" t="s">
        <v>11</v>
      </c>
    </row>
    <row r="11" spans="1:21" ht="15.75">
      <c r="A11" s="22">
        <v>10</v>
      </c>
      <c r="B11" s="21" t="s">
        <v>12</v>
      </c>
      <c r="C11" s="12"/>
      <c r="D11" s="12">
        <v>138</v>
      </c>
      <c r="E11" s="12">
        <v>165</v>
      </c>
      <c r="F11" s="12">
        <v>164</v>
      </c>
      <c r="G11" s="12">
        <v>215</v>
      </c>
      <c r="H11" s="12">
        <f>G11+F11+E11+D11+C11</f>
        <v>682</v>
      </c>
      <c r="I11" s="19">
        <f>H11/4</f>
        <v>170.5</v>
      </c>
      <c r="K11" s="22"/>
      <c r="L11" s="21" t="s">
        <v>36</v>
      </c>
      <c r="M11" s="12"/>
      <c r="N11" s="12">
        <v>180</v>
      </c>
      <c r="O11" s="9">
        <f t="shared" si="0"/>
        <v>180</v>
      </c>
      <c r="Q11" s="22"/>
      <c r="R11" s="11" t="s">
        <v>30</v>
      </c>
      <c r="S11" s="11">
        <v>8</v>
      </c>
      <c r="T11" s="12">
        <v>200</v>
      </c>
      <c r="U11" s="9">
        <f aca="true" t="shared" si="1" ref="U11:U16">T11+S11</f>
        <v>208</v>
      </c>
    </row>
    <row r="12" spans="1:21" ht="15.75">
      <c r="A12" s="16">
        <v>11</v>
      </c>
      <c r="B12" s="20" t="s">
        <v>47</v>
      </c>
      <c r="C12" s="15"/>
      <c r="D12" s="15">
        <v>180</v>
      </c>
      <c r="E12" s="15">
        <v>182</v>
      </c>
      <c r="F12" s="15">
        <v>161</v>
      </c>
      <c r="G12" s="15">
        <v>158</v>
      </c>
      <c r="H12" s="15">
        <f>G12+F12+E12+D12+C12</f>
        <v>681</v>
      </c>
      <c r="I12" s="34">
        <f>H12/4</f>
        <v>170.25</v>
      </c>
      <c r="K12" s="16"/>
      <c r="L12" s="13" t="s">
        <v>31</v>
      </c>
      <c r="M12" s="15"/>
      <c r="N12" s="15">
        <v>152</v>
      </c>
      <c r="O12" s="35">
        <f t="shared" si="0"/>
        <v>152</v>
      </c>
      <c r="Q12" s="22"/>
      <c r="R12" s="21" t="s">
        <v>46</v>
      </c>
      <c r="S12" s="11"/>
      <c r="T12" s="12">
        <v>155</v>
      </c>
      <c r="U12" s="9">
        <f t="shared" si="1"/>
        <v>155</v>
      </c>
    </row>
    <row r="13" spans="1:21" ht="15.75">
      <c r="A13" s="22">
        <v>12</v>
      </c>
      <c r="B13" s="11" t="s">
        <v>31</v>
      </c>
      <c r="C13" s="12"/>
      <c r="D13" s="12">
        <v>153</v>
      </c>
      <c r="E13" s="12">
        <v>212</v>
      </c>
      <c r="F13" s="12">
        <v>141</v>
      </c>
      <c r="G13" s="12">
        <v>160</v>
      </c>
      <c r="H13" s="12">
        <f>G13+F13+E13+D13+C13</f>
        <v>666</v>
      </c>
      <c r="I13" s="19">
        <f>H13/4</f>
        <v>166.5</v>
      </c>
      <c r="K13" s="16"/>
      <c r="L13" s="20" t="s">
        <v>44</v>
      </c>
      <c r="M13" s="15">
        <v>8</v>
      </c>
      <c r="N13" s="15">
        <v>187</v>
      </c>
      <c r="O13" s="35">
        <f t="shared" si="0"/>
        <v>195</v>
      </c>
      <c r="Q13" s="16"/>
      <c r="R13" s="13" t="s">
        <v>18</v>
      </c>
      <c r="S13" s="15"/>
      <c r="T13" s="15">
        <v>196</v>
      </c>
      <c r="U13" s="35">
        <f t="shared" si="1"/>
        <v>196</v>
      </c>
    </row>
    <row r="14" spans="1:21" ht="15.75">
      <c r="A14" s="16">
        <v>13</v>
      </c>
      <c r="B14" s="20" t="s">
        <v>49</v>
      </c>
      <c r="C14" s="15"/>
      <c r="D14" s="15">
        <v>148</v>
      </c>
      <c r="E14" s="15">
        <v>159</v>
      </c>
      <c r="F14" s="15">
        <v>185</v>
      </c>
      <c r="G14" s="15">
        <v>173</v>
      </c>
      <c r="H14" s="15">
        <f>G14+F14+E14+D14+C14</f>
        <v>665</v>
      </c>
      <c r="I14" s="34">
        <f>H14/4</f>
        <v>166.25</v>
      </c>
      <c r="K14" s="22"/>
      <c r="L14" s="21" t="s">
        <v>47</v>
      </c>
      <c r="M14" s="12"/>
      <c r="N14" s="12">
        <v>137</v>
      </c>
      <c r="O14" s="9">
        <f t="shared" si="0"/>
        <v>137</v>
      </c>
      <c r="Q14" s="16"/>
      <c r="R14" s="13" t="s">
        <v>29</v>
      </c>
      <c r="S14" s="15"/>
      <c r="T14" s="15">
        <v>161</v>
      </c>
      <c r="U14" s="35">
        <f t="shared" si="1"/>
        <v>161</v>
      </c>
    </row>
    <row r="15" spans="1:21" ht="16.5" thickBot="1">
      <c r="A15" s="22">
        <v>14</v>
      </c>
      <c r="B15" s="21" t="s">
        <v>36</v>
      </c>
      <c r="C15" s="12"/>
      <c r="D15" s="12">
        <v>144</v>
      </c>
      <c r="E15" s="12">
        <v>202</v>
      </c>
      <c r="F15" s="12">
        <v>170</v>
      </c>
      <c r="G15" s="12">
        <v>139</v>
      </c>
      <c r="H15" s="12">
        <f>G15+F15+E15+D15+C15</f>
        <v>655</v>
      </c>
      <c r="I15" s="19">
        <f>H15/4</f>
        <v>163.75</v>
      </c>
      <c r="K15" s="8"/>
      <c r="L15" s="25" t="s">
        <v>27</v>
      </c>
      <c r="M15" s="18"/>
      <c r="N15" s="18">
        <v>140</v>
      </c>
      <c r="O15" s="7">
        <f t="shared" si="0"/>
        <v>140</v>
      </c>
      <c r="Q15" s="22"/>
      <c r="R15" s="11" t="s">
        <v>42</v>
      </c>
      <c r="S15" s="12"/>
      <c r="T15" s="12">
        <v>154</v>
      </c>
      <c r="U15" s="9">
        <f t="shared" si="1"/>
        <v>154</v>
      </c>
    </row>
    <row r="16" spans="1:21" ht="16.5" thickBot="1">
      <c r="A16" s="16">
        <v>15</v>
      </c>
      <c r="B16" s="20" t="s">
        <v>44</v>
      </c>
      <c r="C16" s="15">
        <v>32</v>
      </c>
      <c r="D16" s="15">
        <v>155</v>
      </c>
      <c r="E16" s="15">
        <v>166</v>
      </c>
      <c r="F16" s="15">
        <v>152</v>
      </c>
      <c r="G16" s="15">
        <v>148</v>
      </c>
      <c r="H16" s="15">
        <f>G16+F16+E16+D16+C16</f>
        <v>653</v>
      </c>
      <c r="I16" s="34">
        <f>H16/4</f>
        <v>163.25</v>
      </c>
      <c r="Q16" s="8"/>
      <c r="R16" s="25" t="s">
        <v>20</v>
      </c>
      <c r="S16" s="18"/>
      <c r="T16" s="18">
        <v>213</v>
      </c>
      <c r="U16" s="7">
        <f t="shared" si="1"/>
        <v>213</v>
      </c>
    </row>
    <row r="17" spans="1:9" ht="16.5" thickBot="1">
      <c r="A17" s="22">
        <v>16</v>
      </c>
      <c r="B17" s="11" t="s">
        <v>40</v>
      </c>
      <c r="C17" s="12">
        <v>32</v>
      </c>
      <c r="D17" s="12">
        <v>138</v>
      </c>
      <c r="E17" s="12">
        <v>176</v>
      </c>
      <c r="F17" s="12">
        <v>169</v>
      </c>
      <c r="G17" s="12">
        <v>136</v>
      </c>
      <c r="H17" s="12">
        <f>G17+F17+E17+D17+C17</f>
        <v>651</v>
      </c>
      <c r="I17" s="19">
        <f>H17/4</f>
        <v>162.75</v>
      </c>
    </row>
    <row r="18" spans="1:15" ht="16.5" thickBot="1">
      <c r="A18" s="16">
        <v>17</v>
      </c>
      <c r="B18" s="13" t="s">
        <v>45</v>
      </c>
      <c r="C18" s="15"/>
      <c r="D18" s="15">
        <v>148</v>
      </c>
      <c r="E18" s="15">
        <v>154</v>
      </c>
      <c r="F18" s="15">
        <v>150</v>
      </c>
      <c r="G18" s="15">
        <v>172</v>
      </c>
      <c r="H18" s="15">
        <f>G18+F18+E18+D18+C18</f>
        <v>624</v>
      </c>
      <c r="I18" s="34">
        <f>H18/4</f>
        <v>156</v>
      </c>
      <c r="K18" s="2" t="s">
        <v>0</v>
      </c>
      <c r="L18" s="3" t="s">
        <v>1</v>
      </c>
      <c r="M18" s="3" t="s">
        <v>2</v>
      </c>
      <c r="N18" s="3" t="s">
        <v>3</v>
      </c>
      <c r="O18" s="4" t="s">
        <v>6</v>
      </c>
    </row>
    <row r="19" spans="1:21" ht="15.75">
      <c r="A19" s="22">
        <v>18</v>
      </c>
      <c r="B19" s="11" t="s">
        <v>32</v>
      </c>
      <c r="C19" s="12"/>
      <c r="D19" s="12">
        <v>165</v>
      </c>
      <c r="E19" s="12">
        <v>152</v>
      </c>
      <c r="F19" s="12">
        <v>137</v>
      </c>
      <c r="G19" s="12">
        <v>163</v>
      </c>
      <c r="H19" s="12">
        <f>G19+F19+E19+D19+C19</f>
        <v>617</v>
      </c>
      <c r="I19" s="19">
        <f>H19/4</f>
        <v>154.25</v>
      </c>
      <c r="K19" s="22">
        <v>1</v>
      </c>
      <c r="L19" s="21" t="s">
        <v>36</v>
      </c>
      <c r="M19" s="12"/>
      <c r="N19" s="12">
        <v>187</v>
      </c>
      <c r="O19" s="9">
        <f>N19+M19</f>
        <v>187</v>
      </c>
      <c r="Q19" s="2" t="s">
        <v>0</v>
      </c>
      <c r="R19" s="3" t="s">
        <v>1</v>
      </c>
      <c r="S19" s="3" t="s">
        <v>2</v>
      </c>
      <c r="T19" s="3" t="s">
        <v>3</v>
      </c>
      <c r="U19" s="4" t="s">
        <v>6</v>
      </c>
    </row>
    <row r="20" spans="1:21" ht="15.75">
      <c r="A20" s="16">
        <v>19</v>
      </c>
      <c r="B20" s="13" t="s">
        <v>27</v>
      </c>
      <c r="C20" s="15"/>
      <c r="D20" s="15">
        <v>139</v>
      </c>
      <c r="E20" s="15">
        <v>142</v>
      </c>
      <c r="F20" s="15">
        <v>180</v>
      </c>
      <c r="G20" s="15">
        <v>154</v>
      </c>
      <c r="H20" s="15">
        <f>G20+F20+E20+D20+C20</f>
        <v>615</v>
      </c>
      <c r="I20" s="34">
        <f>H20/4</f>
        <v>153.75</v>
      </c>
      <c r="K20" s="16">
        <v>2</v>
      </c>
      <c r="L20" s="13" t="s">
        <v>27</v>
      </c>
      <c r="M20" s="15"/>
      <c r="N20" s="15">
        <v>182</v>
      </c>
      <c r="O20" s="35">
        <f>N20+M20</f>
        <v>182</v>
      </c>
      <c r="Q20" s="22">
        <v>1</v>
      </c>
      <c r="R20" s="11" t="s">
        <v>18</v>
      </c>
      <c r="S20" s="12"/>
      <c r="T20" s="12">
        <v>237</v>
      </c>
      <c r="U20" s="9">
        <f>T20+S20</f>
        <v>237</v>
      </c>
    </row>
    <row r="21" spans="1:21" ht="16.5" thickBot="1">
      <c r="A21" s="8">
        <v>20</v>
      </c>
      <c r="B21" s="23" t="s">
        <v>14</v>
      </c>
      <c r="C21" s="18"/>
      <c r="D21" s="18">
        <v>167</v>
      </c>
      <c r="E21" s="18">
        <v>147</v>
      </c>
      <c r="F21" s="18">
        <v>164</v>
      </c>
      <c r="G21" s="18">
        <v>137</v>
      </c>
      <c r="H21" s="18">
        <f>G21+F21+E21+D21+C21</f>
        <v>615</v>
      </c>
      <c r="I21" s="6">
        <f>H21/4</f>
        <v>153.75</v>
      </c>
      <c r="K21" s="8">
        <v>3</v>
      </c>
      <c r="L21" s="23" t="s">
        <v>44</v>
      </c>
      <c r="M21" s="18">
        <v>8</v>
      </c>
      <c r="N21" s="18">
        <v>156</v>
      </c>
      <c r="O21" s="7">
        <f>N21+M21</f>
        <v>164</v>
      </c>
      <c r="Q21" s="16">
        <v>2</v>
      </c>
      <c r="R21" s="13" t="s">
        <v>30</v>
      </c>
      <c r="S21" s="15">
        <v>8</v>
      </c>
      <c r="T21" s="15">
        <v>218</v>
      </c>
      <c r="U21" s="35">
        <f>T21+S21</f>
        <v>226</v>
      </c>
    </row>
    <row r="22" spans="17:21" ht="16.5" thickBot="1">
      <c r="Q22" s="8">
        <v>3</v>
      </c>
      <c r="R22" s="25" t="s">
        <v>20</v>
      </c>
      <c r="S22" s="18"/>
      <c r="T22" s="18">
        <v>185</v>
      </c>
      <c r="U22" s="7">
        <f>T22+S22</f>
        <v>185</v>
      </c>
    </row>
    <row r="25" spans="11:15" ht="15.75">
      <c r="K25" s="22"/>
      <c r="L25" s="11" t="s">
        <v>32</v>
      </c>
      <c r="M25" s="12"/>
      <c r="N25" s="12">
        <v>145</v>
      </c>
      <c r="O25" s="9">
        <f aca="true" t="shared" si="2" ref="O25:O30">N25+M25</f>
        <v>145</v>
      </c>
    </row>
    <row r="26" spans="11:15" ht="15.75">
      <c r="K26" s="16"/>
      <c r="L26" s="13" t="s">
        <v>27</v>
      </c>
      <c r="M26" s="15"/>
      <c r="N26" s="15">
        <v>192</v>
      </c>
      <c r="O26" s="35">
        <f t="shared" si="2"/>
        <v>192</v>
      </c>
    </row>
    <row r="27" spans="11:15" ht="15.75">
      <c r="K27" s="22"/>
      <c r="L27" s="13" t="s">
        <v>45</v>
      </c>
      <c r="M27" s="12"/>
      <c r="N27" s="12">
        <v>180</v>
      </c>
      <c r="O27" s="9">
        <f t="shared" si="2"/>
        <v>180</v>
      </c>
    </row>
    <row r="28" spans="11:15" ht="15.75">
      <c r="K28" s="16"/>
      <c r="L28" s="20" t="s">
        <v>44</v>
      </c>
      <c r="M28" s="15">
        <v>8</v>
      </c>
      <c r="N28" s="15">
        <v>193</v>
      </c>
      <c r="O28" s="35">
        <f t="shared" si="2"/>
        <v>201</v>
      </c>
    </row>
    <row r="29" spans="11:15" ht="15.75">
      <c r="K29" s="22"/>
      <c r="L29" s="11"/>
      <c r="M29" s="12"/>
      <c r="N29" s="12"/>
      <c r="O29" s="9">
        <f t="shared" si="2"/>
        <v>0</v>
      </c>
    </row>
    <row r="30" spans="11:15" ht="16.5" thickBot="1">
      <c r="K30" s="5"/>
      <c r="L30" s="24"/>
      <c r="M30" s="17"/>
      <c r="N30" s="17"/>
      <c r="O30" s="36">
        <f t="shared" si="2"/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Roman</cp:lastModifiedBy>
  <dcterms:created xsi:type="dcterms:W3CDTF">2013-06-27T13:34:48Z</dcterms:created>
  <dcterms:modified xsi:type="dcterms:W3CDTF">2013-07-18T18:07:56Z</dcterms:modified>
  <cp:category/>
  <cp:version/>
  <cp:contentType/>
  <cp:contentStatus/>
</cp:coreProperties>
</file>