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115" windowHeight="7935" firstSheet="14" activeTab="26"/>
  </bookViews>
  <sheets>
    <sheet name="08.01" sheetId="1" r:id="rId1"/>
    <sheet name="15.01" sheetId="2" r:id="rId2"/>
    <sheet name="22.01" sheetId="3" r:id="rId3"/>
    <sheet name="12.02" sheetId="4" r:id="rId4"/>
    <sheet name="19.02" sheetId="5" r:id="rId5"/>
    <sheet name="26.02" sheetId="6" r:id="rId6"/>
    <sheet name="06.03" sheetId="7" r:id="rId7"/>
    <sheet name="12.03" sheetId="8" r:id="rId8"/>
    <sheet name="19.03" sheetId="9" r:id="rId9"/>
    <sheet name="02.04" sheetId="10" r:id="rId10"/>
    <sheet name="09.04" sheetId="11" r:id="rId11"/>
    <sheet name="23.04" sheetId="12" r:id="rId12"/>
    <sheet name="30.04" sheetId="13" r:id="rId13"/>
    <sheet name="14.05" sheetId="14" r:id="rId14"/>
    <sheet name="21.05" sheetId="15" r:id="rId15"/>
    <sheet name="28.05" sheetId="16" r:id="rId16"/>
    <sheet name="11.06" sheetId="17" r:id="rId17"/>
    <sheet name="18.06" sheetId="18" r:id="rId18"/>
    <sheet name="25.06" sheetId="19" r:id="rId19"/>
    <sheet name="02.07" sheetId="20" r:id="rId20"/>
    <sheet name="Лист1" sheetId="21" r:id="rId21"/>
    <sheet name="16.07" sheetId="22" r:id="rId22"/>
    <sheet name="30.07" sheetId="23" r:id="rId23"/>
    <sheet name="06.08" sheetId="24" r:id="rId24"/>
    <sheet name="13.08" sheetId="25" r:id="rId25"/>
    <sheet name="20.08" sheetId="26" r:id="rId26"/>
    <sheet name="27.08" sheetId="27" r:id="rId27"/>
  </sheets>
  <definedNames/>
  <calcPr fullCalcOnLoad="1"/>
</workbook>
</file>

<file path=xl/sharedStrings.xml><?xml version="1.0" encoding="utf-8"?>
<sst xmlns="http://schemas.openxmlformats.org/spreadsheetml/2006/main" count="930" uniqueCount="72">
  <si>
    <t>Команда</t>
  </si>
  <si>
    <t>1 игра</t>
  </si>
  <si>
    <t>2 игра</t>
  </si>
  <si>
    <t>3 игра</t>
  </si>
  <si>
    <t>Сумма</t>
  </si>
  <si>
    <t>Общая сумма</t>
  </si>
  <si>
    <t>Место</t>
  </si>
  <si>
    <t xml:space="preserve">ФИНАЛ </t>
  </si>
  <si>
    <t xml:space="preserve">1 игра </t>
  </si>
  <si>
    <t>Кучеренко Валентин</t>
  </si>
  <si>
    <t>Комарова Ника</t>
  </si>
  <si>
    <t>Доля Владимир</t>
  </si>
  <si>
    <t>Жирнов Максим</t>
  </si>
  <si>
    <t>Демчук Оля</t>
  </si>
  <si>
    <t>Левчук Саша</t>
  </si>
  <si>
    <t>Кучеренко Юрий</t>
  </si>
  <si>
    <t>Столбова Катя</t>
  </si>
  <si>
    <t>Сидоренко Юрий</t>
  </si>
  <si>
    <t>Покотило Ольга</t>
  </si>
  <si>
    <t>Кожан Александр</t>
  </si>
  <si>
    <t>Малый финал</t>
  </si>
  <si>
    <t>Общая Сумма</t>
  </si>
  <si>
    <t>Кожан Ольга</t>
  </si>
  <si>
    <t>Гетьман Андрей</t>
  </si>
  <si>
    <t>Кращенко Александр</t>
  </si>
  <si>
    <t>Колосюк Виктория</t>
  </si>
  <si>
    <t>Дорошенко Евгений</t>
  </si>
  <si>
    <t>Демчук Ольга</t>
  </si>
  <si>
    <t>4 игра</t>
  </si>
  <si>
    <t>Невзгляд Женя</t>
  </si>
  <si>
    <t>ГНД</t>
  </si>
  <si>
    <t>Богаченко Виктория</t>
  </si>
  <si>
    <t>Крывда Юрий</t>
  </si>
  <si>
    <t>Крывда Ання</t>
  </si>
  <si>
    <t>5 игра</t>
  </si>
  <si>
    <t>Кожан Саша</t>
  </si>
  <si>
    <t>Кожан Оля</t>
  </si>
  <si>
    <t>Покотило Оля</t>
  </si>
  <si>
    <t>Житнюк Андрей</t>
  </si>
  <si>
    <t>Шовкун Андрей</t>
  </si>
  <si>
    <t>Жуковис Саша</t>
  </si>
  <si>
    <t>Нечипаева Лариса</t>
  </si>
  <si>
    <t>Нечипаев Саша</t>
  </si>
  <si>
    <t>Шавалюк Дима</t>
  </si>
  <si>
    <t>Гоцаценко Анна</t>
  </si>
  <si>
    <t>Кучеренко Маша</t>
  </si>
  <si>
    <t>Фурцев Дима</t>
  </si>
  <si>
    <t>Данылюк Вадим</t>
  </si>
  <si>
    <t>Величко Даша</t>
  </si>
  <si>
    <t>Креуш Денис</t>
  </si>
  <si>
    <t>Владика Стас</t>
  </si>
  <si>
    <t>Олег</t>
  </si>
  <si>
    <t>Валиев Георгий</t>
  </si>
  <si>
    <t>Валиева Елена</t>
  </si>
  <si>
    <t>Арбузов Олег</t>
  </si>
  <si>
    <t>Марина</t>
  </si>
  <si>
    <t>Головащенко Роман</t>
  </si>
  <si>
    <t>Саша</t>
  </si>
  <si>
    <t>Оля</t>
  </si>
  <si>
    <t>Владико Стас</t>
  </si>
  <si>
    <t>Полищук Генна</t>
  </si>
  <si>
    <t>Полищук Марина</t>
  </si>
  <si>
    <t xml:space="preserve"> Денис</t>
  </si>
  <si>
    <t>Кравченко Денис</t>
  </si>
  <si>
    <t>Кравчук Олег</t>
  </si>
  <si>
    <t>Яцюта Виктор</t>
  </si>
  <si>
    <t>Скиба Кирилл</t>
  </si>
  <si>
    <t>Дима</t>
  </si>
  <si>
    <t>Влад</t>
  </si>
  <si>
    <t>Скиба Юлия</t>
  </si>
  <si>
    <t>Гончар Игорь</t>
  </si>
  <si>
    <t>Головащенко Рома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</si>
</sst>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10"/>
      <name val="Times New Roman"/>
      <family val="1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sz val="10"/>
      <color indexed="8"/>
      <name val="Calibri"/>
      <family val="2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Times New Roman"/>
      <family val="1"/>
    </font>
    <font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sz val="10"/>
      <color theme="1"/>
      <name val="Calibri"/>
      <family val="2"/>
    </font>
    <font>
      <b/>
      <sz val="12"/>
      <color rgb="FFFF0000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04">
    <xf numFmtId="0" fontId="0" fillId="0" borderId="0" xfId="0" applyFont="1" applyAlignment="1">
      <alignment/>
    </xf>
    <xf numFmtId="0" fontId="0" fillId="0" borderId="0" xfId="0" applyAlignment="1">
      <alignment/>
    </xf>
    <xf numFmtId="0" fontId="4" fillId="33" borderId="10" xfId="53" applyFont="1" applyFill="1" applyBorder="1" applyAlignment="1">
      <alignment horizontal="center" vertical="center"/>
      <protection/>
    </xf>
    <xf numFmtId="0" fontId="49" fillId="33" borderId="11" xfId="53" applyFont="1" applyFill="1" applyBorder="1" applyAlignment="1">
      <alignment horizontal="center" vertical="center"/>
      <protection/>
    </xf>
    <xf numFmtId="0" fontId="50" fillId="0" borderId="12" xfId="53" applyFont="1" applyFill="1" applyBorder="1" applyAlignment="1">
      <alignment horizontal="left"/>
      <protection/>
    </xf>
    <xf numFmtId="0" fontId="50" fillId="0" borderId="13" xfId="53" applyFont="1" applyFill="1" applyBorder="1" applyAlignment="1">
      <alignment horizontal="left"/>
      <protection/>
    </xf>
    <xf numFmtId="0" fontId="50" fillId="34" borderId="12" xfId="53" applyFont="1" applyFill="1" applyBorder="1" applyAlignment="1">
      <alignment horizontal="left"/>
      <protection/>
    </xf>
    <xf numFmtId="0" fontId="50" fillId="34" borderId="14" xfId="53" applyFont="1" applyFill="1" applyBorder="1" applyAlignment="1">
      <alignment horizontal="center"/>
      <protection/>
    </xf>
    <xf numFmtId="0" fontId="3" fillId="34" borderId="14" xfId="53" applyFont="1" applyFill="1" applyBorder="1" applyAlignment="1">
      <alignment horizontal="center"/>
      <protection/>
    </xf>
    <xf numFmtId="0" fontId="50" fillId="34" borderId="13" xfId="53" applyFont="1" applyFill="1" applyBorder="1" applyAlignment="1">
      <alignment horizontal="left"/>
      <protection/>
    </xf>
    <xf numFmtId="0" fontId="50" fillId="34" borderId="15" xfId="53" applyFont="1" applyFill="1" applyBorder="1" applyAlignment="1">
      <alignment horizontal="center"/>
      <protection/>
    </xf>
    <xf numFmtId="0" fontId="3" fillId="34" borderId="15" xfId="53" applyFont="1" applyFill="1" applyBorder="1" applyAlignment="1">
      <alignment horizontal="center"/>
      <protection/>
    </xf>
    <xf numFmtId="0" fontId="0" fillId="0" borderId="16" xfId="0" applyBorder="1" applyAlignment="1">
      <alignment/>
    </xf>
    <xf numFmtId="0" fontId="3" fillId="34" borderId="17" xfId="53" applyFont="1" applyFill="1" applyBorder="1" applyAlignment="1">
      <alignment horizontal="center"/>
      <protection/>
    </xf>
    <xf numFmtId="0" fontId="6" fillId="34" borderId="15" xfId="53" applyFont="1" applyFill="1" applyBorder="1" applyAlignment="1">
      <alignment horizontal="center"/>
      <protection/>
    </xf>
    <xf numFmtId="0" fontId="3" fillId="34" borderId="10" xfId="53" applyFont="1" applyFill="1" applyBorder="1" applyAlignment="1">
      <alignment horizontal="center"/>
      <protection/>
    </xf>
    <xf numFmtId="0" fontId="6" fillId="34" borderId="18" xfId="53" applyFont="1" applyFill="1" applyBorder="1" applyAlignment="1">
      <alignment horizontal="center"/>
      <protection/>
    </xf>
    <xf numFmtId="0" fontId="6" fillId="34" borderId="14" xfId="52" applyFont="1" applyFill="1" applyBorder="1" applyAlignment="1">
      <alignment horizontal="center" vertical="center"/>
      <protection/>
    </xf>
    <xf numFmtId="0" fontId="6" fillId="34" borderId="15" xfId="52" applyFont="1" applyFill="1" applyBorder="1" applyAlignment="1">
      <alignment horizontal="center"/>
      <protection/>
    </xf>
    <xf numFmtId="0" fontId="50" fillId="12" borderId="12" xfId="53" applyFont="1" applyFill="1" applyBorder="1" applyAlignment="1">
      <alignment horizontal="left"/>
      <protection/>
    </xf>
    <xf numFmtId="0" fontId="50" fillId="12" borderId="13" xfId="53" applyFont="1" applyFill="1" applyBorder="1" applyAlignment="1">
      <alignment horizontal="left"/>
      <protection/>
    </xf>
    <xf numFmtId="0" fontId="6" fillId="12" borderId="15" xfId="53" applyFont="1" applyFill="1" applyBorder="1" applyAlignment="1">
      <alignment horizontal="center"/>
      <protection/>
    </xf>
    <xf numFmtId="0" fontId="50" fillId="34" borderId="10" xfId="53" applyFont="1" applyFill="1" applyBorder="1" applyAlignment="1">
      <alignment horizontal="center"/>
      <protection/>
    </xf>
    <xf numFmtId="0" fontId="50" fillId="12" borderId="14" xfId="53" applyFont="1" applyFill="1" applyBorder="1" applyAlignment="1">
      <alignment horizontal="center"/>
      <protection/>
    </xf>
    <xf numFmtId="0" fontId="3" fillId="12" borderId="14" xfId="53" applyFont="1" applyFill="1" applyBorder="1" applyAlignment="1">
      <alignment horizontal="center"/>
      <protection/>
    </xf>
    <xf numFmtId="0" fontId="3" fillId="12" borderId="10" xfId="53" applyFont="1" applyFill="1" applyBorder="1" applyAlignment="1">
      <alignment horizontal="center"/>
      <protection/>
    </xf>
    <xf numFmtId="0" fontId="50" fillId="12" borderId="15" xfId="53" applyFont="1" applyFill="1" applyBorder="1" applyAlignment="1">
      <alignment horizontal="center"/>
      <protection/>
    </xf>
    <xf numFmtId="0" fontId="3" fillId="12" borderId="15" xfId="53" applyFont="1" applyFill="1" applyBorder="1" applyAlignment="1">
      <alignment horizontal="center"/>
      <protection/>
    </xf>
    <xf numFmtId="0" fontId="6" fillId="12" borderId="18" xfId="53" applyFont="1" applyFill="1" applyBorder="1" applyAlignment="1">
      <alignment horizontal="center"/>
      <protection/>
    </xf>
    <xf numFmtId="0" fontId="3" fillId="12" borderId="17" xfId="53" applyFont="1" applyFill="1" applyBorder="1" applyAlignment="1">
      <alignment horizontal="center"/>
      <protection/>
    </xf>
    <xf numFmtId="0" fontId="6" fillId="12" borderId="14" xfId="52" applyFont="1" applyFill="1" applyBorder="1" applyAlignment="1">
      <alignment horizontal="center" vertical="center"/>
      <protection/>
    </xf>
    <xf numFmtId="0" fontId="6" fillId="12" borderId="15" xfId="52" applyFont="1" applyFill="1" applyBorder="1" applyAlignment="1">
      <alignment horizontal="center"/>
      <protection/>
    </xf>
    <xf numFmtId="0" fontId="4" fillId="33" borderId="19" xfId="53" applyFont="1" applyFill="1" applyBorder="1" applyAlignment="1">
      <alignment horizontal="center" vertical="center"/>
      <protection/>
    </xf>
    <xf numFmtId="0" fontId="4" fillId="33" borderId="19" xfId="53" applyFont="1" applyFill="1" applyBorder="1" applyAlignment="1">
      <alignment horizontal="center" vertical="center" wrapText="1"/>
      <protection/>
    </xf>
    <xf numFmtId="0" fontId="4" fillId="33" borderId="20" xfId="53" applyFont="1" applyFill="1" applyBorder="1" applyAlignment="1">
      <alignment horizontal="center" vertical="center"/>
      <protection/>
    </xf>
    <xf numFmtId="0" fontId="51" fillId="33" borderId="21" xfId="53" applyFont="1" applyFill="1" applyBorder="1" applyAlignment="1">
      <alignment horizontal="center" vertical="center"/>
      <protection/>
    </xf>
    <xf numFmtId="0" fontId="4" fillId="33" borderId="10" xfId="53" applyFont="1" applyFill="1" applyBorder="1" applyAlignment="1">
      <alignment horizontal="center" vertical="center" wrapText="1"/>
      <protection/>
    </xf>
    <xf numFmtId="0" fontId="4" fillId="33" borderId="22" xfId="53" applyFont="1" applyFill="1" applyBorder="1" applyAlignment="1">
      <alignment horizontal="center" vertical="center"/>
      <protection/>
    </xf>
    <xf numFmtId="0" fontId="50" fillId="34" borderId="23" xfId="53" applyFont="1" applyFill="1" applyBorder="1" applyAlignment="1">
      <alignment horizontal="left"/>
      <protection/>
    </xf>
    <xf numFmtId="0" fontId="50" fillId="34" borderId="24" xfId="53" applyFont="1" applyFill="1" applyBorder="1" applyAlignment="1">
      <alignment horizontal="left"/>
      <protection/>
    </xf>
    <xf numFmtId="0" fontId="50" fillId="34" borderId="25" xfId="53" applyFont="1" applyFill="1" applyBorder="1" applyAlignment="1">
      <alignment horizontal="left"/>
      <protection/>
    </xf>
    <xf numFmtId="0" fontId="50" fillId="12" borderId="24" xfId="53" applyFont="1" applyFill="1" applyBorder="1" applyAlignment="1">
      <alignment horizontal="left"/>
      <protection/>
    </xf>
    <xf numFmtId="0" fontId="3" fillId="12" borderId="26" xfId="53" applyFont="1" applyFill="1" applyBorder="1" applyAlignment="1">
      <alignment horizontal="center"/>
      <protection/>
    </xf>
    <xf numFmtId="0" fontId="49" fillId="33" borderId="27" xfId="53" applyFont="1" applyFill="1" applyBorder="1" applyAlignment="1">
      <alignment horizontal="center" vertical="center"/>
      <protection/>
    </xf>
    <xf numFmtId="0" fontId="50" fillId="12" borderId="28" xfId="53" applyFont="1" applyFill="1" applyBorder="1" applyAlignment="1">
      <alignment horizontal="left"/>
      <protection/>
    </xf>
    <xf numFmtId="0" fontId="50" fillId="12" borderId="29" xfId="53" applyFont="1" applyFill="1" applyBorder="1" applyAlignment="1">
      <alignment horizontal="left"/>
      <protection/>
    </xf>
    <xf numFmtId="0" fontId="50" fillId="34" borderId="30" xfId="53" applyFont="1" applyFill="1" applyBorder="1" applyAlignment="1">
      <alignment horizontal="left"/>
      <protection/>
    </xf>
    <xf numFmtId="0" fontId="50" fillId="34" borderId="29" xfId="53" applyFont="1" applyFill="1" applyBorder="1" applyAlignment="1">
      <alignment horizontal="left"/>
      <protection/>
    </xf>
    <xf numFmtId="0" fontId="50" fillId="12" borderId="31" xfId="53" applyFont="1" applyFill="1" applyBorder="1" applyAlignment="1">
      <alignment horizontal="left"/>
      <protection/>
    </xf>
    <xf numFmtId="0" fontId="50" fillId="34" borderId="28" xfId="53" applyFont="1" applyFill="1" applyBorder="1" applyAlignment="1">
      <alignment horizontal="left"/>
      <protection/>
    </xf>
    <xf numFmtId="0" fontId="3" fillId="12" borderId="18" xfId="53" applyFont="1" applyFill="1" applyBorder="1" applyAlignment="1">
      <alignment horizontal="center"/>
      <protection/>
    </xf>
    <xf numFmtId="0" fontId="50" fillId="12" borderId="30" xfId="53" applyFont="1" applyFill="1" applyBorder="1" applyAlignment="1">
      <alignment horizontal="left"/>
      <protection/>
    </xf>
    <xf numFmtId="0" fontId="50" fillId="12" borderId="10" xfId="53" applyFont="1" applyFill="1" applyBorder="1" applyAlignment="1">
      <alignment horizontal="center"/>
      <protection/>
    </xf>
    <xf numFmtId="0" fontId="3" fillId="34" borderId="18" xfId="53" applyFont="1" applyFill="1" applyBorder="1" applyAlignment="1">
      <alignment horizontal="center"/>
      <protection/>
    </xf>
    <xf numFmtId="0" fontId="50" fillId="34" borderId="31" xfId="53" applyFont="1" applyFill="1" applyBorder="1" applyAlignment="1">
      <alignment horizontal="left"/>
      <protection/>
    </xf>
    <xf numFmtId="0" fontId="7" fillId="34" borderId="10" xfId="53" applyFont="1" applyFill="1" applyBorder="1" applyAlignment="1">
      <alignment horizontal="center" vertical="center"/>
      <protection/>
    </xf>
    <xf numFmtId="0" fontId="8" fillId="34" borderId="22" xfId="53" applyFont="1" applyFill="1" applyBorder="1" applyAlignment="1">
      <alignment horizontal="center" vertical="center"/>
      <protection/>
    </xf>
    <xf numFmtId="0" fontId="8" fillId="34" borderId="32" xfId="53" applyFont="1" applyFill="1" applyBorder="1" applyAlignment="1">
      <alignment horizontal="center" vertical="center"/>
      <protection/>
    </xf>
    <xf numFmtId="0" fontId="50" fillId="12" borderId="23" xfId="53" applyFont="1" applyFill="1" applyBorder="1" applyAlignment="1">
      <alignment horizontal="left"/>
      <protection/>
    </xf>
    <xf numFmtId="0" fontId="7" fillId="12" borderId="10" xfId="53" applyFont="1" applyFill="1" applyBorder="1" applyAlignment="1">
      <alignment horizontal="center" vertical="center"/>
      <protection/>
    </xf>
    <xf numFmtId="0" fontId="8" fillId="12" borderId="22" xfId="53" applyFont="1" applyFill="1" applyBorder="1" applyAlignment="1">
      <alignment horizontal="center" vertical="center"/>
      <protection/>
    </xf>
    <xf numFmtId="0" fontId="8" fillId="12" borderId="32" xfId="53" applyFont="1" applyFill="1" applyBorder="1" applyAlignment="1">
      <alignment horizontal="center" vertical="center"/>
      <protection/>
    </xf>
    <xf numFmtId="0" fontId="7" fillId="34" borderId="10" xfId="53" applyFont="1" applyFill="1" applyBorder="1" applyAlignment="1">
      <alignment horizontal="center" vertical="center"/>
      <protection/>
    </xf>
    <xf numFmtId="0" fontId="8" fillId="34" borderId="22" xfId="53" applyFont="1" applyFill="1" applyBorder="1" applyAlignment="1">
      <alignment horizontal="center" vertical="center"/>
      <protection/>
    </xf>
    <xf numFmtId="0" fontId="8" fillId="34" borderId="32" xfId="53" applyFont="1" applyFill="1" applyBorder="1" applyAlignment="1">
      <alignment horizontal="center" vertical="center"/>
      <protection/>
    </xf>
    <xf numFmtId="0" fontId="0" fillId="12" borderId="26" xfId="0" applyFill="1" applyBorder="1" applyAlignment="1">
      <alignment horizontal="center" vertical="center"/>
    </xf>
    <xf numFmtId="0" fontId="0" fillId="34" borderId="26" xfId="0" applyFill="1" applyBorder="1" applyAlignment="1">
      <alignment horizontal="center" vertical="center"/>
    </xf>
    <xf numFmtId="0" fontId="7" fillId="12" borderId="10" xfId="53" applyFont="1" applyFill="1" applyBorder="1" applyAlignment="1">
      <alignment horizontal="center" vertical="center"/>
      <protection/>
    </xf>
    <xf numFmtId="0" fontId="7" fillId="34" borderId="10" xfId="53" applyFont="1" applyFill="1" applyBorder="1" applyAlignment="1">
      <alignment horizontal="center" vertical="center"/>
      <protection/>
    </xf>
    <xf numFmtId="0" fontId="0" fillId="12" borderId="26" xfId="0" applyFill="1" applyBorder="1" applyAlignment="1">
      <alignment horizontal="center" vertical="center"/>
    </xf>
    <xf numFmtId="0" fontId="50" fillId="12" borderId="33" xfId="53" applyFont="1" applyFill="1" applyBorder="1" applyAlignment="1">
      <alignment horizontal="left"/>
      <protection/>
    </xf>
    <xf numFmtId="0" fontId="50" fillId="34" borderId="34" xfId="53" applyFont="1" applyFill="1" applyBorder="1" applyAlignment="1">
      <alignment horizontal="left"/>
      <protection/>
    </xf>
    <xf numFmtId="0" fontId="7" fillId="12" borderId="10" xfId="53" applyFont="1" applyFill="1" applyBorder="1" applyAlignment="1">
      <alignment horizontal="center" vertical="center"/>
      <protection/>
    </xf>
    <xf numFmtId="0" fontId="7" fillId="34" borderId="10" xfId="53" applyFont="1" applyFill="1" applyBorder="1" applyAlignment="1">
      <alignment horizontal="center" vertical="center"/>
      <protection/>
    </xf>
    <xf numFmtId="0" fontId="0" fillId="12" borderId="26" xfId="0" applyFill="1" applyBorder="1" applyAlignment="1">
      <alignment horizontal="center" vertical="center"/>
    </xf>
    <xf numFmtId="0" fontId="49" fillId="33" borderId="21" xfId="53" applyFont="1" applyFill="1" applyBorder="1" applyAlignment="1">
      <alignment horizontal="center" vertical="center"/>
      <protection/>
    </xf>
    <xf numFmtId="0" fontId="49" fillId="33" borderId="30" xfId="53" applyFont="1" applyFill="1" applyBorder="1" applyAlignment="1">
      <alignment horizontal="center" vertical="center"/>
      <protection/>
    </xf>
    <xf numFmtId="0" fontId="50" fillId="34" borderId="35" xfId="53" applyFont="1" applyFill="1" applyBorder="1" applyAlignment="1">
      <alignment horizontal="left"/>
      <protection/>
    </xf>
    <xf numFmtId="0" fontId="50" fillId="34" borderId="35" xfId="53" applyFont="1" applyFill="1" applyBorder="1" applyAlignment="1">
      <alignment horizontal="center"/>
      <protection/>
    </xf>
    <xf numFmtId="0" fontId="3" fillId="34" borderId="35" xfId="53" applyFont="1" applyFill="1" applyBorder="1" applyAlignment="1">
      <alignment horizontal="center"/>
      <protection/>
    </xf>
    <xf numFmtId="0" fontId="50" fillId="12" borderId="35" xfId="53" applyFont="1" applyFill="1" applyBorder="1" applyAlignment="1">
      <alignment horizontal="left"/>
      <protection/>
    </xf>
    <xf numFmtId="0" fontId="50" fillId="12" borderId="35" xfId="53" applyFont="1" applyFill="1" applyBorder="1" applyAlignment="1">
      <alignment horizontal="center"/>
      <protection/>
    </xf>
    <xf numFmtId="0" fontId="3" fillId="12" borderId="35" xfId="53" applyFont="1" applyFill="1" applyBorder="1" applyAlignment="1">
      <alignment horizontal="center"/>
      <protection/>
    </xf>
    <xf numFmtId="0" fontId="50" fillId="34" borderId="14" xfId="53" applyFont="1" applyFill="1" applyBorder="1" applyAlignment="1">
      <alignment horizontal="left"/>
      <protection/>
    </xf>
    <xf numFmtId="0" fontId="50" fillId="12" borderId="25" xfId="53" applyFont="1" applyFill="1" applyBorder="1" applyAlignment="1">
      <alignment horizontal="left"/>
      <protection/>
    </xf>
    <xf numFmtId="0" fontId="50" fillId="34" borderId="15" xfId="53" applyFont="1" applyFill="1" applyBorder="1" applyAlignment="1">
      <alignment horizontal="left"/>
      <protection/>
    </xf>
    <xf numFmtId="0" fontId="50" fillId="34" borderId="33" xfId="53" applyFont="1" applyFill="1" applyBorder="1" applyAlignment="1">
      <alignment horizontal="left"/>
      <protection/>
    </xf>
    <xf numFmtId="0" fontId="7" fillId="12" borderId="10" xfId="53" applyFont="1" applyFill="1" applyBorder="1" applyAlignment="1">
      <alignment horizontal="center" vertical="center"/>
      <protection/>
    </xf>
    <xf numFmtId="0" fontId="7" fillId="34" borderId="10" xfId="53" applyFont="1" applyFill="1" applyBorder="1" applyAlignment="1">
      <alignment horizontal="center" vertical="center"/>
      <protection/>
    </xf>
    <xf numFmtId="0" fontId="0" fillId="12" borderId="26" xfId="0" applyFill="1" applyBorder="1" applyAlignment="1">
      <alignment horizontal="center" vertical="center"/>
    </xf>
    <xf numFmtId="0" fontId="52" fillId="34" borderId="35" xfId="53" applyFont="1" applyFill="1" applyBorder="1" applyAlignment="1">
      <alignment horizontal="center"/>
      <protection/>
    </xf>
    <xf numFmtId="0" fontId="8" fillId="12" borderId="36" xfId="53" applyFont="1" applyFill="1" applyBorder="1" applyAlignment="1">
      <alignment horizontal="center" vertical="center"/>
      <protection/>
    </xf>
    <xf numFmtId="0" fontId="4" fillId="33" borderId="10" xfId="53" applyFont="1" applyFill="1" applyBorder="1" applyAlignment="1">
      <alignment horizontal="center" vertical="center" wrapText="1"/>
      <protection/>
    </xf>
    <xf numFmtId="0" fontId="6" fillId="34" borderId="14" xfId="53" applyFont="1" applyFill="1" applyBorder="1" applyAlignment="1">
      <alignment horizontal="center"/>
      <protection/>
    </xf>
    <xf numFmtId="0" fontId="50" fillId="12" borderId="15" xfId="53" applyFont="1" applyFill="1" applyBorder="1" applyAlignment="1">
      <alignment horizontal="left"/>
      <protection/>
    </xf>
    <xf numFmtId="0" fontId="8" fillId="12" borderId="36" xfId="53" applyFont="1" applyFill="1" applyBorder="1" applyAlignment="1">
      <alignment horizontal="center" vertical="center"/>
      <protection/>
    </xf>
    <xf numFmtId="0" fontId="4" fillId="33" borderId="10" xfId="53" applyFont="1" applyFill="1" applyBorder="1" applyAlignment="1">
      <alignment horizontal="center" vertical="center" wrapText="1"/>
      <protection/>
    </xf>
    <xf numFmtId="0" fontId="6" fillId="34" borderId="35" xfId="52" applyFont="1" applyFill="1" applyBorder="1" applyAlignment="1">
      <alignment horizontal="center" vertical="center"/>
      <protection/>
    </xf>
    <xf numFmtId="0" fontId="6" fillId="34" borderId="35" xfId="52" applyFont="1" applyFill="1" applyBorder="1" applyAlignment="1">
      <alignment horizontal="center"/>
      <protection/>
    </xf>
    <xf numFmtId="0" fontId="6" fillId="12" borderId="35" xfId="52" applyFont="1" applyFill="1" applyBorder="1" applyAlignment="1">
      <alignment horizontal="center" vertical="center"/>
      <protection/>
    </xf>
    <xf numFmtId="0" fontId="6" fillId="12" borderId="35" xfId="52" applyFont="1" applyFill="1" applyBorder="1" applyAlignment="1">
      <alignment horizontal="center"/>
      <protection/>
    </xf>
    <xf numFmtId="0" fontId="6" fillId="12" borderId="35" xfId="53" applyFont="1" applyFill="1" applyBorder="1" applyAlignment="1">
      <alignment horizontal="center"/>
      <protection/>
    </xf>
    <xf numFmtId="0" fontId="7" fillId="12" borderId="35" xfId="53" applyFont="1" applyFill="1" applyBorder="1" applyAlignment="1">
      <alignment horizontal="center" vertical="center"/>
      <protection/>
    </xf>
    <xf numFmtId="0" fontId="6" fillId="34" borderId="35" xfId="53" applyFont="1" applyFill="1" applyBorder="1" applyAlignment="1">
      <alignment horizontal="center"/>
      <protection/>
    </xf>
    <xf numFmtId="0" fontId="7" fillId="34" borderId="35" xfId="53" applyFont="1" applyFill="1" applyBorder="1" applyAlignment="1">
      <alignment horizontal="center" vertical="center"/>
      <protection/>
    </xf>
    <xf numFmtId="0" fontId="0" fillId="34" borderId="35" xfId="0" applyFill="1" applyBorder="1" applyAlignment="1">
      <alignment horizontal="center" vertical="center"/>
    </xf>
    <xf numFmtId="0" fontId="8" fillId="12" borderId="37" xfId="53" applyFont="1" applyFill="1" applyBorder="1" applyAlignment="1">
      <alignment horizontal="center" vertical="center"/>
      <protection/>
    </xf>
    <xf numFmtId="0" fontId="8" fillId="34" borderId="37" xfId="53" applyFont="1" applyFill="1" applyBorder="1" applyAlignment="1">
      <alignment horizontal="center" vertical="center"/>
      <protection/>
    </xf>
    <xf numFmtId="0" fontId="0" fillId="12" borderId="15" xfId="0" applyFill="1" applyBorder="1" applyAlignment="1">
      <alignment horizontal="center" vertical="center"/>
    </xf>
    <xf numFmtId="0" fontId="4" fillId="33" borderId="14" xfId="53" applyFont="1" applyFill="1" applyBorder="1" applyAlignment="1">
      <alignment horizontal="center" vertical="center" wrapText="1"/>
      <protection/>
    </xf>
    <xf numFmtId="0" fontId="4" fillId="33" borderId="10" xfId="53" applyFont="1" applyFill="1" applyBorder="1" applyAlignment="1">
      <alignment horizontal="center" vertical="center" wrapText="1"/>
      <protection/>
    </xf>
    <xf numFmtId="0" fontId="4" fillId="33" borderId="14" xfId="53" applyFont="1" applyFill="1" applyBorder="1" applyAlignment="1">
      <alignment horizontal="center" vertical="center" wrapText="1"/>
      <protection/>
    </xf>
    <xf numFmtId="0" fontId="53" fillId="0" borderId="0" xfId="0" applyFont="1" applyAlignment="1">
      <alignment/>
    </xf>
    <xf numFmtId="0" fontId="49" fillId="33" borderId="12" xfId="53" applyFont="1" applyFill="1" applyBorder="1" applyAlignment="1">
      <alignment horizontal="center" vertical="center"/>
      <protection/>
    </xf>
    <xf numFmtId="0" fontId="49" fillId="33" borderId="14" xfId="53" applyFont="1" applyFill="1" applyBorder="1" applyAlignment="1">
      <alignment horizontal="center" vertical="center"/>
      <protection/>
    </xf>
    <xf numFmtId="0" fontId="4" fillId="33" borderId="14" xfId="53" applyFont="1" applyFill="1" applyBorder="1" applyAlignment="1">
      <alignment horizontal="center" vertical="center"/>
      <protection/>
    </xf>
    <xf numFmtId="0" fontId="4" fillId="33" borderId="38" xfId="53" applyFont="1" applyFill="1" applyBorder="1" applyAlignment="1">
      <alignment horizontal="center" vertical="center"/>
      <protection/>
    </xf>
    <xf numFmtId="0" fontId="4" fillId="33" borderId="14" xfId="53" applyFont="1" applyFill="1" applyBorder="1" applyAlignment="1">
      <alignment horizontal="center" vertical="center" wrapText="1"/>
      <protection/>
    </xf>
    <xf numFmtId="0" fontId="51" fillId="33" borderId="12" xfId="53" applyFont="1" applyFill="1" applyBorder="1" applyAlignment="1">
      <alignment horizontal="center" vertical="center"/>
      <protection/>
    </xf>
    <xf numFmtId="0" fontId="4" fillId="33" borderId="14" xfId="53" applyFont="1" applyFill="1" applyBorder="1" applyAlignment="1">
      <alignment horizontal="center" vertical="center" wrapText="1"/>
      <protection/>
    </xf>
    <xf numFmtId="0" fontId="4" fillId="33" borderId="14" xfId="53" applyFont="1" applyFill="1" applyBorder="1" applyAlignment="1">
      <alignment horizontal="center" vertical="center" wrapText="1"/>
      <protection/>
    </xf>
    <xf numFmtId="0" fontId="4" fillId="33" borderId="14" xfId="53" applyFont="1" applyFill="1" applyBorder="1" applyAlignment="1">
      <alignment horizontal="center" vertical="center" wrapText="1"/>
      <protection/>
    </xf>
    <xf numFmtId="0" fontId="5" fillId="12" borderId="14" xfId="53" applyFont="1" applyFill="1" applyBorder="1" applyAlignment="1">
      <alignment horizontal="center" vertical="center"/>
      <protection/>
    </xf>
    <xf numFmtId="0" fontId="5" fillId="12" borderId="15" xfId="53" applyFont="1" applyFill="1" applyBorder="1" applyAlignment="1">
      <alignment horizontal="center" vertical="center"/>
      <protection/>
    </xf>
    <xf numFmtId="0" fontId="4" fillId="12" borderId="38" xfId="53" applyFont="1" applyFill="1" applyBorder="1" applyAlignment="1">
      <alignment horizontal="center" vertical="center"/>
      <protection/>
    </xf>
    <xf numFmtId="0" fontId="4" fillId="12" borderId="36" xfId="53" applyFont="1" applyFill="1" applyBorder="1" applyAlignment="1">
      <alignment horizontal="center" vertical="center"/>
      <protection/>
    </xf>
    <xf numFmtId="0" fontId="7" fillId="12" borderId="10" xfId="53" applyFont="1" applyFill="1" applyBorder="1" applyAlignment="1">
      <alignment horizontal="center" vertical="center"/>
      <protection/>
    </xf>
    <xf numFmtId="0" fontId="7" fillId="12" borderId="26" xfId="53" applyFont="1" applyFill="1" applyBorder="1" applyAlignment="1">
      <alignment horizontal="center" vertical="center"/>
      <protection/>
    </xf>
    <xf numFmtId="0" fontId="8" fillId="12" borderId="22" xfId="53" applyFont="1" applyFill="1" applyBorder="1" applyAlignment="1">
      <alignment horizontal="center" vertical="center"/>
      <protection/>
    </xf>
    <xf numFmtId="0" fontId="8" fillId="12" borderId="32" xfId="53" applyFont="1" applyFill="1" applyBorder="1" applyAlignment="1">
      <alignment horizontal="center" vertical="center"/>
      <protection/>
    </xf>
    <xf numFmtId="0" fontId="5" fillId="34" borderId="14" xfId="53" applyFont="1" applyFill="1" applyBorder="1" applyAlignment="1">
      <alignment horizontal="center" vertical="center"/>
      <protection/>
    </xf>
    <xf numFmtId="0" fontId="5" fillId="34" borderId="15" xfId="53" applyFont="1" applyFill="1" applyBorder="1" applyAlignment="1">
      <alignment horizontal="center" vertical="center"/>
      <protection/>
    </xf>
    <xf numFmtId="0" fontId="4" fillId="34" borderId="38" xfId="53" applyFont="1" applyFill="1" applyBorder="1" applyAlignment="1">
      <alignment horizontal="center" vertical="center"/>
      <protection/>
    </xf>
    <xf numFmtId="0" fontId="4" fillId="34" borderId="36" xfId="53" applyFont="1" applyFill="1" applyBorder="1" applyAlignment="1">
      <alignment horizontal="center" vertical="center"/>
      <protection/>
    </xf>
    <xf numFmtId="0" fontId="7" fillId="34" borderId="10" xfId="53" applyFont="1" applyFill="1" applyBorder="1" applyAlignment="1">
      <alignment horizontal="center" vertical="center"/>
      <protection/>
    </xf>
    <xf numFmtId="0" fontId="7" fillId="34" borderId="26" xfId="53" applyFont="1" applyFill="1" applyBorder="1" applyAlignment="1">
      <alignment horizontal="center" vertical="center"/>
      <protection/>
    </xf>
    <xf numFmtId="0" fontId="8" fillId="34" borderId="22" xfId="53" applyFont="1" applyFill="1" applyBorder="1" applyAlignment="1">
      <alignment horizontal="center" vertical="center"/>
      <protection/>
    </xf>
    <xf numFmtId="0" fontId="8" fillId="34" borderId="32" xfId="53" applyFont="1" applyFill="1" applyBorder="1" applyAlignment="1">
      <alignment horizontal="center" vertical="center"/>
      <protection/>
    </xf>
    <xf numFmtId="0" fontId="7" fillId="34" borderId="18" xfId="53" applyFont="1" applyFill="1" applyBorder="1" applyAlignment="1">
      <alignment horizontal="center" vertical="center"/>
      <protection/>
    </xf>
    <xf numFmtId="0" fontId="7" fillId="34" borderId="15" xfId="53" applyFont="1" applyFill="1" applyBorder="1" applyAlignment="1">
      <alignment horizontal="center" vertical="center"/>
      <protection/>
    </xf>
    <xf numFmtId="0" fontId="8" fillId="34" borderId="38" xfId="53" applyFont="1" applyFill="1" applyBorder="1" applyAlignment="1">
      <alignment horizontal="center" vertical="center"/>
      <protection/>
    </xf>
    <xf numFmtId="0" fontId="8" fillId="34" borderId="36" xfId="53" applyFont="1" applyFill="1" applyBorder="1" applyAlignment="1">
      <alignment horizontal="center" vertical="center"/>
      <protection/>
    </xf>
    <xf numFmtId="0" fontId="5" fillId="12" borderId="10" xfId="53" applyFont="1" applyFill="1" applyBorder="1" applyAlignment="1">
      <alignment horizontal="center" vertical="center"/>
      <protection/>
    </xf>
    <xf numFmtId="0" fontId="5" fillId="12" borderId="26" xfId="53" applyFont="1" applyFill="1" applyBorder="1" applyAlignment="1">
      <alignment horizontal="center" vertical="center"/>
      <protection/>
    </xf>
    <xf numFmtId="0" fontId="4" fillId="12" borderId="22" xfId="53" applyFont="1" applyFill="1" applyBorder="1" applyAlignment="1">
      <alignment horizontal="center" vertical="center"/>
      <protection/>
    </xf>
    <xf numFmtId="0" fontId="4" fillId="12" borderId="32" xfId="53" applyFont="1" applyFill="1" applyBorder="1" applyAlignment="1">
      <alignment horizontal="center" vertical="center"/>
      <protection/>
    </xf>
    <xf numFmtId="0" fontId="54" fillId="33" borderId="12" xfId="53" applyFont="1" applyFill="1" applyBorder="1" applyAlignment="1">
      <alignment horizontal="center" vertical="center"/>
      <protection/>
    </xf>
    <xf numFmtId="0" fontId="54" fillId="33" borderId="13" xfId="53" applyFont="1" applyFill="1" applyBorder="1" applyAlignment="1">
      <alignment horizontal="center" vertical="center"/>
      <protection/>
    </xf>
    <xf numFmtId="0" fontId="55" fillId="33" borderId="14" xfId="0" applyFont="1" applyFill="1" applyBorder="1" applyAlignment="1">
      <alignment horizontal="center" vertical="center"/>
    </xf>
    <xf numFmtId="0" fontId="55" fillId="33" borderId="15" xfId="0" applyFont="1" applyFill="1" applyBorder="1" applyAlignment="1">
      <alignment horizontal="center" vertical="center"/>
    </xf>
    <xf numFmtId="0" fontId="7" fillId="12" borderId="18" xfId="53" applyFont="1" applyFill="1" applyBorder="1" applyAlignment="1">
      <alignment horizontal="center" vertical="center"/>
      <protection/>
    </xf>
    <xf numFmtId="0" fontId="7" fillId="12" borderId="15" xfId="53" applyFont="1" applyFill="1" applyBorder="1" applyAlignment="1">
      <alignment horizontal="center" vertical="center"/>
      <protection/>
    </xf>
    <xf numFmtId="0" fontId="9" fillId="12" borderId="18" xfId="53" applyFont="1" applyFill="1" applyBorder="1" applyAlignment="1">
      <alignment horizontal="center" vertical="center"/>
      <protection/>
    </xf>
    <xf numFmtId="0" fontId="9" fillId="12" borderId="15" xfId="53" applyFont="1" applyFill="1" applyBorder="1" applyAlignment="1">
      <alignment horizontal="center" vertical="center"/>
      <protection/>
    </xf>
    <xf numFmtId="0" fontId="4" fillId="33" borderId="14" xfId="53" applyFont="1" applyFill="1" applyBorder="1" applyAlignment="1">
      <alignment horizontal="center" vertical="center" wrapText="1"/>
      <protection/>
    </xf>
    <xf numFmtId="0" fontId="4" fillId="33" borderId="15" xfId="53" applyFont="1" applyFill="1" applyBorder="1" applyAlignment="1">
      <alignment horizontal="center" vertical="center" wrapText="1"/>
      <protection/>
    </xf>
    <xf numFmtId="0" fontId="55" fillId="33" borderId="38" xfId="0" applyFont="1" applyFill="1" applyBorder="1" applyAlignment="1">
      <alignment horizontal="center" vertical="center"/>
    </xf>
    <xf numFmtId="0" fontId="55" fillId="33" borderId="36" xfId="0" applyFont="1" applyFill="1" applyBorder="1" applyAlignment="1">
      <alignment horizontal="center" vertical="center"/>
    </xf>
    <xf numFmtId="0" fontId="4" fillId="34" borderId="22" xfId="53" applyFont="1" applyFill="1" applyBorder="1" applyAlignment="1">
      <alignment horizontal="center" vertical="center"/>
      <protection/>
    </xf>
    <xf numFmtId="0" fontId="4" fillId="34" borderId="32" xfId="53" applyFont="1" applyFill="1" applyBorder="1" applyAlignment="1">
      <alignment horizontal="center" vertical="center"/>
      <protection/>
    </xf>
    <xf numFmtId="0" fontId="8" fillId="12" borderId="38" xfId="53" applyFont="1" applyFill="1" applyBorder="1" applyAlignment="1">
      <alignment horizontal="center" vertical="center"/>
      <protection/>
    </xf>
    <xf numFmtId="0" fontId="8" fillId="12" borderId="36" xfId="53" applyFont="1" applyFill="1" applyBorder="1" applyAlignment="1">
      <alignment horizontal="center" vertical="center"/>
      <protection/>
    </xf>
    <xf numFmtId="0" fontId="9" fillId="34" borderId="18" xfId="53" applyFont="1" applyFill="1" applyBorder="1" applyAlignment="1">
      <alignment horizontal="center" vertical="center"/>
      <protection/>
    </xf>
    <xf numFmtId="0" fontId="9" fillId="34" borderId="15" xfId="53" applyFont="1" applyFill="1" applyBorder="1" applyAlignment="1">
      <alignment horizontal="center" vertical="center"/>
      <protection/>
    </xf>
    <xf numFmtId="0" fontId="0" fillId="12" borderId="26" xfId="0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12" borderId="32" xfId="0" applyFill="1" applyBorder="1" applyAlignment="1">
      <alignment horizontal="center" vertical="center"/>
    </xf>
    <xf numFmtId="0" fontId="5" fillId="34" borderId="35" xfId="53" applyFont="1" applyFill="1" applyBorder="1" applyAlignment="1">
      <alignment horizontal="center" vertical="center"/>
      <protection/>
    </xf>
    <xf numFmtId="0" fontId="4" fillId="34" borderId="37" xfId="53" applyFont="1" applyFill="1" applyBorder="1" applyAlignment="1">
      <alignment horizontal="center" vertical="center"/>
      <protection/>
    </xf>
    <xf numFmtId="0" fontId="5" fillId="12" borderId="35" xfId="53" applyFont="1" applyFill="1" applyBorder="1" applyAlignment="1">
      <alignment horizontal="center" vertical="center"/>
      <protection/>
    </xf>
    <xf numFmtId="0" fontId="4" fillId="12" borderId="37" xfId="53" applyFont="1" applyFill="1" applyBorder="1" applyAlignment="1">
      <alignment horizontal="center" vertical="center"/>
      <protection/>
    </xf>
    <xf numFmtId="0" fontId="4" fillId="33" borderId="10" xfId="53" applyFont="1" applyFill="1" applyBorder="1" applyAlignment="1">
      <alignment horizontal="center" vertical="center" wrapText="1"/>
      <protection/>
    </xf>
    <xf numFmtId="0" fontId="4" fillId="33" borderId="26" xfId="53" applyFont="1" applyFill="1" applyBorder="1" applyAlignment="1">
      <alignment horizontal="center" vertical="center" wrapText="1"/>
      <protection/>
    </xf>
    <xf numFmtId="0" fontId="55" fillId="33" borderId="22" xfId="0" applyFont="1" applyFill="1" applyBorder="1" applyAlignment="1">
      <alignment horizontal="center" vertical="center"/>
    </xf>
    <xf numFmtId="0" fontId="55" fillId="33" borderId="32" xfId="0" applyFont="1" applyFill="1" applyBorder="1" applyAlignment="1">
      <alignment horizontal="center" vertical="center"/>
    </xf>
    <xf numFmtId="0" fontId="54" fillId="33" borderId="21" xfId="53" applyFont="1" applyFill="1" applyBorder="1" applyAlignment="1">
      <alignment horizontal="center" vertical="center"/>
      <protection/>
    </xf>
    <xf numFmtId="0" fontId="54" fillId="33" borderId="24" xfId="53" applyFont="1" applyFill="1" applyBorder="1" applyAlignment="1">
      <alignment horizontal="center" vertical="center"/>
      <protection/>
    </xf>
    <xf numFmtId="0" fontId="55" fillId="33" borderId="10" xfId="0" applyFont="1" applyFill="1" applyBorder="1" applyAlignment="1">
      <alignment horizontal="center" vertical="center"/>
    </xf>
    <xf numFmtId="0" fontId="55" fillId="33" borderId="26" xfId="0" applyFont="1" applyFill="1" applyBorder="1" applyAlignment="1">
      <alignment horizontal="center" vertical="center"/>
    </xf>
    <xf numFmtId="0" fontId="54" fillId="33" borderId="33" xfId="53" applyFont="1" applyFill="1" applyBorder="1" applyAlignment="1">
      <alignment horizontal="center" vertical="center"/>
      <protection/>
    </xf>
    <xf numFmtId="0" fontId="55" fillId="33" borderId="17" xfId="0" applyFont="1" applyFill="1" applyBorder="1" applyAlignment="1">
      <alignment horizontal="center" vertical="center"/>
    </xf>
    <xf numFmtId="0" fontId="7" fillId="34" borderId="35" xfId="53" applyFont="1" applyFill="1" applyBorder="1" applyAlignment="1">
      <alignment horizontal="center" vertical="center"/>
      <protection/>
    </xf>
    <xf numFmtId="0" fontId="8" fillId="34" borderId="37" xfId="53" applyFont="1" applyFill="1" applyBorder="1" applyAlignment="1">
      <alignment horizontal="center" vertical="center"/>
      <protection/>
    </xf>
    <xf numFmtId="0" fontId="7" fillId="12" borderId="35" xfId="53" applyFont="1" applyFill="1" applyBorder="1" applyAlignment="1">
      <alignment horizontal="center" vertical="center"/>
      <protection/>
    </xf>
    <xf numFmtId="0" fontId="8" fillId="12" borderId="37" xfId="53" applyFont="1" applyFill="1" applyBorder="1" applyAlignment="1">
      <alignment horizontal="center" vertical="center"/>
      <protection/>
    </xf>
    <xf numFmtId="0" fontId="4" fillId="33" borderId="17" xfId="53" applyFont="1" applyFill="1" applyBorder="1" applyAlignment="1">
      <alignment horizontal="center" vertical="center" wrapText="1"/>
      <protection/>
    </xf>
    <xf numFmtId="0" fontId="55" fillId="33" borderId="39" xfId="0" applyFont="1" applyFill="1" applyBorder="1" applyAlignment="1">
      <alignment horizontal="center" vertical="center"/>
    </xf>
    <xf numFmtId="0" fontId="54" fillId="33" borderId="25" xfId="53" applyFont="1" applyFill="1" applyBorder="1" applyAlignment="1">
      <alignment horizontal="center" vertical="center"/>
      <protection/>
    </xf>
    <xf numFmtId="0" fontId="55" fillId="33" borderId="35" xfId="0" applyFont="1" applyFill="1" applyBorder="1" applyAlignment="1">
      <alignment horizontal="center" vertical="center"/>
    </xf>
    <xf numFmtId="0" fontId="4" fillId="33" borderId="35" xfId="53" applyFont="1" applyFill="1" applyBorder="1" applyAlignment="1">
      <alignment horizontal="center" vertical="center" wrapText="1"/>
      <protection/>
    </xf>
    <xf numFmtId="0" fontId="55" fillId="33" borderId="37" xfId="0" applyFont="1" applyFill="1" applyBorder="1" applyAlignment="1">
      <alignment horizontal="center" vertical="center"/>
    </xf>
    <xf numFmtId="0" fontId="5" fillId="12" borderId="40" xfId="53" applyFont="1" applyFill="1" applyBorder="1" applyAlignment="1">
      <alignment horizontal="center" vertical="center"/>
      <protection/>
    </xf>
    <xf numFmtId="0" fontId="5" fillId="12" borderId="18" xfId="53" applyFont="1" applyFill="1" applyBorder="1" applyAlignment="1">
      <alignment horizontal="center" vertical="center"/>
      <protection/>
    </xf>
    <xf numFmtId="0" fontId="4" fillId="12" borderId="41" xfId="53" applyFont="1" applyFill="1" applyBorder="1" applyAlignment="1">
      <alignment horizontal="center" vertical="center"/>
      <protection/>
    </xf>
    <xf numFmtId="0" fontId="4" fillId="12" borderId="42" xfId="53" applyFont="1" applyFill="1" applyBorder="1" applyAlignment="1">
      <alignment horizontal="center" vertical="center"/>
      <protection/>
    </xf>
    <xf numFmtId="0" fontId="7" fillId="34" borderId="14" xfId="53" applyFont="1" applyFill="1" applyBorder="1" applyAlignment="1">
      <alignment horizontal="center" vertical="center"/>
      <protection/>
    </xf>
    <xf numFmtId="0" fontId="54" fillId="33" borderId="23" xfId="53" applyFont="1" applyFill="1" applyBorder="1" applyAlignment="1">
      <alignment horizontal="center" vertical="center"/>
      <protection/>
    </xf>
    <xf numFmtId="0" fontId="55" fillId="33" borderId="40" xfId="0" applyFont="1" applyFill="1" applyBorder="1" applyAlignment="1">
      <alignment horizontal="center" vertical="center"/>
    </xf>
    <xf numFmtId="0" fontId="4" fillId="33" borderId="40" xfId="53" applyFont="1" applyFill="1" applyBorder="1" applyAlignment="1">
      <alignment horizontal="center" vertical="center" wrapText="1"/>
      <protection/>
    </xf>
    <xf numFmtId="0" fontId="55" fillId="33" borderId="41" xfId="0" applyFont="1" applyFill="1" applyBorder="1" applyAlignment="1">
      <alignment horizontal="center" vertical="center"/>
    </xf>
    <xf numFmtId="0" fontId="7" fillId="12" borderId="40" xfId="53" applyFont="1" applyFill="1" applyBorder="1" applyAlignment="1">
      <alignment horizontal="center" vertical="center"/>
      <protection/>
    </xf>
    <xf numFmtId="0" fontId="8" fillId="12" borderId="41" xfId="53" applyFont="1" applyFill="1" applyBorder="1" applyAlignment="1">
      <alignment horizontal="center" vertical="center"/>
      <protection/>
    </xf>
    <xf numFmtId="0" fontId="8" fillId="12" borderId="42" xfId="53" applyFont="1" applyFill="1" applyBorder="1" applyAlignment="1">
      <alignment horizontal="center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zoomScalePageLayoutView="0" workbookViewId="0" topLeftCell="A1">
      <selection activeCell="A1" sqref="A1:N20"/>
    </sheetView>
  </sheetViews>
  <sheetFormatPr defaultColWidth="9.140625" defaultRowHeight="15"/>
  <cols>
    <col min="1" max="1" width="19.8515625" style="0" customWidth="1"/>
    <col min="10" max="10" width="21.28125" style="0" customWidth="1"/>
  </cols>
  <sheetData>
    <row r="1" spans="1:13" ht="32.25" thickBot="1">
      <c r="A1" s="3" t="s">
        <v>0</v>
      </c>
      <c r="B1" s="32" t="s">
        <v>1</v>
      </c>
      <c r="C1" s="32" t="s">
        <v>2</v>
      </c>
      <c r="D1" s="32" t="s">
        <v>3</v>
      </c>
      <c r="E1" s="32" t="s">
        <v>4</v>
      </c>
      <c r="F1" s="33" t="s">
        <v>5</v>
      </c>
      <c r="G1" s="34" t="s">
        <v>6</v>
      </c>
      <c r="H1" s="1"/>
      <c r="I1" s="1"/>
      <c r="J1" s="35" t="s">
        <v>7</v>
      </c>
      <c r="K1" s="2" t="s">
        <v>8</v>
      </c>
      <c r="L1" s="36" t="s">
        <v>5</v>
      </c>
      <c r="M1" s="37" t="s">
        <v>6</v>
      </c>
    </row>
    <row r="2" spans="1:13" ht="15">
      <c r="A2" s="19" t="s">
        <v>9</v>
      </c>
      <c r="B2" s="23">
        <v>269</v>
      </c>
      <c r="C2" s="24">
        <v>266</v>
      </c>
      <c r="D2" s="24">
        <v>217</v>
      </c>
      <c r="E2" s="25">
        <v>752</v>
      </c>
      <c r="F2" s="122">
        <v>1284</v>
      </c>
      <c r="G2" s="124">
        <v>1</v>
      </c>
      <c r="H2" s="1"/>
      <c r="I2" s="1"/>
      <c r="J2" s="19" t="s">
        <v>9</v>
      </c>
      <c r="K2" s="30">
        <v>244</v>
      </c>
      <c r="L2" s="126">
        <v>404</v>
      </c>
      <c r="M2" s="128">
        <v>1</v>
      </c>
    </row>
    <row r="3" spans="1:13" ht="15.75" thickBot="1">
      <c r="A3" s="20" t="s">
        <v>10</v>
      </c>
      <c r="B3" s="26">
        <v>154</v>
      </c>
      <c r="C3" s="27">
        <v>167</v>
      </c>
      <c r="D3" s="27">
        <v>211</v>
      </c>
      <c r="E3" s="27">
        <v>532</v>
      </c>
      <c r="F3" s="123"/>
      <c r="G3" s="125"/>
      <c r="H3" s="1"/>
      <c r="I3" s="1"/>
      <c r="J3" s="20" t="s">
        <v>10</v>
      </c>
      <c r="K3" s="31">
        <v>160</v>
      </c>
      <c r="L3" s="127"/>
      <c r="M3" s="129"/>
    </row>
    <row r="4" spans="1:13" ht="15">
      <c r="A4" s="6" t="s">
        <v>11</v>
      </c>
      <c r="B4" s="7">
        <v>215</v>
      </c>
      <c r="C4" s="8">
        <v>183</v>
      </c>
      <c r="D4" s="8">
        <v>212</v>
      </c>
      <c r="E4" s="8">
        <v>610</v>
      </c>
      <c r="F4" s="130">
        <v>1081</v>
      </c>
      <c r="G4" s="132">
        <v>2</v>
      </c>
      <c r="H4" s="1"/>
      <c r="I4" s="1"/>
      <c r="J4" s="6" t="s">
        <v>12</v>
      </c>
      <c r="K4" s="17">
        <v>202</v>
      </c>
      <c r="L4" s="134">
        <v>376</v>
      </c>
      <c r="M4" s="136">
        <v>2</v>
      </c>
    </row>
    <row r="5" spans="1:13" ht="15.75" thickBot="1">
      <c r="A5" s="9" t="s">
        <v>13</v>
      </c>
      <c r="B5" s="10">
        <v>154</v>
      </c>
      <c r="C5" s="11">
        <v>155</v>
      </c>
      <c r="D5" s="11">
        <v>162</v>
      </c>
      <c r="E5" s="13">
        <v>471</v>
      </c>
      <c r="F5" s="131"/>
      <c r="G5" s="133"/>
      <c r="H5" s="1"/>
      <c r="I5" s="1"/>
      <c r="J5" s="9" t="s">
        <v>14</v>
      </c>
      <c r="K5" s="18">
        <v>174</v>
      </c>
      <c r="L5" s="135"/>
      <c r="M5" s="137"/>
    </row>
    <row r="6" spans="1:13" ht="15">
      <c r="A6" s="19" t="s">
        <v>15</v>
      </c>
      <c r="B6" s="23">
        <v>168</v>
      </c>
      <c r="C6" s="24">
        <v>159</v>
      </c>
      <c r="D6" s="24">
        <v>172</v>
      </c>
      <c r="E6" s="25">
        <v>499</v>
      </c>
      <c r="F6" s="142">
        <v>970</v>
      </c>
      <c r="G6" s="144">
        <v>3</v>
      </c>
      <c r="H6" s="1"/>
      <c r="I6" s="1"/>
      <c r="J6" s="19" t="s">
        <v>11</v>
      </c>
      <c r="K6" s="30">
        <v>205</v>
      </c>
      <c r="L6" s="126">
        <v>335</v>
      </c>
      <c r="M6" s="128">
        <v>3</v>
      </c>
    </row>
    <row r="7" spans="1:13" ht="15.75" thickBot="1">
      <c r="A7" s="20" t="s">
        <v>16</v>
      </c>
      <c r="B7" s="26">
        <v>160</v>
      </c>
      <c r="C7" s="27">
        <v>144</v>
      </c>
      <c r="D7" s="27">
        <v>167</v>
      </c>
      <c r="E7" s="27">
        <v>471</v>
      </c>
      <c r="F7" s="143"/>
      <c r="G7" s="145"/>
      <c r="H7" s="1"/>
      <c r="I7" s="1"/>
      <c r="J7" s="20" t="s">
        <v>13</v>
      </c>
      <c r="K7" s="31">
        <v>130</v>
      </c>
      <c r="L7" s="127"/>
      <c r="M7" s="129"/>
    </row>
    <row r="8" spans="1:13" ht="15">
      <c r="A8" s="6" t="s">
        <v>12</v>
      </c>
      <c r="B8" s="22">
        <v>164</v>
      </c>
      <c r="C8" s="8">
        <v>139</v>
      </c>
      <c r="D8" s="8">
        <v>169</v>
      </c>
      <c r="E8" s="15">
        <v>472</v>
      </c>
      <c r="F8" s="130">
        <v>961</v>
      </c>
      <c r="G8" s="132">
        <v>4</v>
      </c>
      <c r="H8" s="1"/>
      <c r="I8" s="1"/>
      <c r="J8" s="4" t="s">
        <v>15</v>
      </c>
      <c r="K8" s="17">
        <v>184</v>
      </c>
      <c r="L8" s="134">
        <v>334</v>
      </c>
      <c r="M8" s="136">
        <v>4</v>
      </c>
    </row>
    <row r="9" spans="1:13" ht="15.75" thickBot="1">
      <c r="A9" s="9" t="s">
        <v>14</v>
      </c>
      <c r="B9" s="10">
        <v>169</v>
      </c>
      <c r="C9" s="11">
        <v>150</v>
      </c>
      <c r="D9" s="11">
        <v>170</v>
      </c>
      <c r="E9" s="11">
        <v>489</v>
      </c>
      <c r="F9" s="131"/>
      <c r="G9" s="133"/>
      <c r="H9" s="1"/>
      <c r="I9" s="1"/>
      <c r="J9" s="5" t="s">
        <v>16</v>
      </c>
      <c r="K9" s="18">
        <v>150</v>
      </c>
      <c r="L9" s="135"/>
      <c r="M9" s="137"/>
    </row>
    <row r="10" spans="1:13" ht="15.75" thickBot="1">
      <c r="A10" s="20" t="s">
        <v>17</v>
      </c>
      <c r="B10" s="23">
        <v>120</v>
      </c>
      <c r="C10" s="24">
        <v>132</v>
      </c>
      <c r="D10" s="24">
        <v>120</v>
      </c>
      <c r="E10" s="25">
        <v>372</v>
      </c>
      <c r="F10" s="122">
        <v>866</v>
      </c>
      <c r="G10" s="124">
        <v>5</v>
      </c>
      <c r="H10" s="1"/>
      <c r="I10" s="1"/>
      <c r="J10" s="1"/>
      <c r="K10" s="1"/>
      <c r="L10" s="1"/>
      <c r="M10" s="1"/>
    </row>
    <row r="11" spans="1:13" ht="15.75" thickBot="1">
      <c r="A11" s="20" t="s">
        <v>18</v>
      </c>
      <c r="B11" s="26">
        <v>180</v>
      </c>
      <c r="C11" s="27">
        <v>147</v>
      </c>
      <c r="D11" s="27">
        <v>167</v>
      </c>
      <c r="E11" s="27">
        <v>494</v>
      </c>
      <c r="F11" s="123"/>
      <c r="G11" s="125"/>
      <c r="H11" s="1"/>
      <c r="I11" s="1"/>
      <c r="J11" s="1"/>
      <c r="K11" s="1"/>
      <c r="L11" s="1"/>
      <c r="M11" s="1"/>
    </row>
    <row r="12" spans="1:13" ht="15">
      <c r="A12" s="6" t="s">
        <v>19</v>
      </c>
      <c r="B12" s="7">
        <v>127</v>
      </c>
      <c r="C12" s="8">
        <v>140</v>
      </c>
      <c r="D12" s="8">
        <v>143</v>
      </c>
      <c r="E12" s="15">
        <v>410</v>
      </c>
      <c r="F12" s="130">
        <v>859</v>
      </c>
      <c r="G12" s="132">
        <v>6</v>
      </c>
      <c r="H12" s="1"/>
      <c r="I12" s="1"/>
      <c r="J12" s="146" t="s">
        <v>20</v>
      </c>
      <c r="K12" s="148" t="s">
        <v>1</v>
      </c>
      <c r="L12" s="154" t="s">
        <v>21</v>
      </c>
      <c r="M12" s="156" t="s">
        <v>6</v>
      </c>
    </row>
    <row r="13" spans="1:13" ht="15.75" thickBot="1">
      <c r="A13" s="9" t="s">
        <v>22</v>
      </c>
      <c r="B13" s="10">
        <v>149</v>
      </c>
      <c r="C13" s="11">
        <v>126</v>
      </c>
      <c r="D13" s="11">
        <v>174</v>
      </c>
      <c r="E13" s="11">
        <v>449</v>
      </c>
      <c r="F13" s="131"/>
      <c r="G13" s="133"/>
      <c r="H13" s="1"/>
      <c r="I13" s="1"/>
      <c r="J13" s="147"/>
      <c r="K13" s="149"/>
      <c r="L13" s="155"/>
      <c r="M13" s="157"/>
    </row>
    <row r="14" spans="1:13" ht="15">
      <c r="A14" s="1"/>
      <c r="B14" s="1"/>
      <c r="C14" s="1"/>
      <c r="D14" s="1"/>
      <c r="E14" s="12"/>
      <c r="F14" s="1"/>
      <c r="G14" s="1"/>
      <c r="H14" s="1"/>
      <c r="I14" s="1"/>
      <c r="J14" s="38" t="s">
        <v>17</v>
      </c>
      <c r="K14" s="16">
        <v>161</v>
      </c>
      <c r="L14" s="138">
        <v>351</v>
      </c>
      <c r="M14" s="140">
        <v>1</v>
      </c>
    </row>
    <row r="15" spans="1:13" ht="15.75" thickBot="1">
      <c r="A15" s="1"/>
      <c r="B15" s="1"/>
      <c r="C15" s="1"/>
      <c r="D15" s="1"/>
      <c r="E15" s="1"/>
      <c r="F15" s="1"/>
      <c r="G15" s="1"/>
      <c r="H15" s="1"/>
      <c r="I15" s="1"/>
      <c r="J15" s="9" t="s">
        <v>18</v>
      </c>
      <c r="K15" s="14">
        <v>190</v>
      </c>
      <c r="L15" s="139"/>
      <c r="M15" s="141"/>
    </row>
    <row r="16" spans="1:13" ht="15">
      <c r="A16" s="1"/>
      <c r="B16" s="1"/>
      <c r="C16" s="1"/>
      <c r="D16" s="1"/>
      <c r="E16" s="1"/>
      <c r="F16" s="1"/>
      <c r="G16" s="1"/>
      <c r="H16" s="1"/>
      <c r="I16" s="1"/>
      <c r="J16" s="19" t="s">
        <v>19</v>
      </c>
      <c r="K16" s="28">
        <v>126</v>
      </c>
      <c r="L16" s="150">
        <v>297</v>
      </c>
      <c r="M16" s="152">
        <v>2</v>
      </c>
    </row>
    <row r="17" spans="10:13" ht="15.75" thickBot="1">
      <c r="J17" s="20" t="s">
        <v>22</v>
      </c>
      <c r="K17" s="21">
        <v>171</v>
      </c>
      <c r="L17" s="151"/>
      <c r="M17" s="153"/>
    </row>
  </sheetData>
  <sheetProtection/>
  <mergeCells count="28">
    <mergeCell ref="L16:L17"/>
    <mergeCell ref="M16:M17"/>
    <mergeCell ref="F10:F11"/>
    <mergeCell ref="G10:G11"/>
    <mergeCell ref="L6:L7"/>
    <mergeCell ref="M6:M7"/>
    <mergeCell ref="L8:L9"/>
    <mergeCell ref="M8:M9"/>
    <mergeCell ref="L12:L13"/>
    <mergeCell ref="M12:M13"/>
    <mergeCell ref="L14:L15"/>
    <mergeCell ref="M14:M15"/>
    <mergeCell ref="F6:F7"/>
    <mergeCell ref="G6:G7"/>
    <mergeCell ref="F8:F9"/>
    <mergeCell ref="G8:G9"/>
    <mergeCell ref="J12:J13"/>
    <mergeCell ref="K12:K13"/>
    <mergeCell ref="F12:F13"/>
    <mergeCell ref="G12:G13"/>
    <mergeCell ref="F2:F3"/>
    <mergeCell ref="G2:G3"/>
    <mergeCell ref="L2:L3"/>
    <mergeCell ref="M2:M3"/>
    <mergeCell ref="F4:F5"/>
    <mergeCell ref="G4:G5"/>
    <mergeCell ref="L4:L5"/>
    <mergeCell ref="M4:M5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15"/>
  <sheetViews>
    <sheetView zoomScalePageLayoutView="0" workbookViewId="0" topLeftCell="A1">
      <selection activeCell="A1" sqref="A1:O15"/>
    </sheetView>
  </sheetViews>
  <sheetFormatPr defaultColWidth="9.140625" defaultRowHeight="15"/>
  <cols>
    <col min="1" max="1" width="23.8515625" style="0" customWidth="1"/>
    <col min="11" max="11" width="20.7109375" style="0" customWidth="1"/>
  </cols>
  <sheetData>
    <row r="1" spans="1:14" ht="32.25" thickBot="1">
      <c r="A1" s="3" t="s">
        <v>0</v>
      </c>
      <c r="B1" s="43" t="s">
        <v>30</v>
      </c>
      <c r="C1" s="32" t="s">
        <v>1</v>
      </c>
      <c r="D1" s="32" t="s">
        <v>2</v>
      </c>
      <c r="E1" s="32" t="s">
        <v>3</v>
      </c>
      <c r="F1" s="32" t="s">
        <v>4</v>
      </c>
      <c r="G1" s="33" t="s">
        <v>5</v>
      </c>
      <c r="H1" s="34" t="s">
        <v>6</v>
      </c>
      <c r="I1" s="1"/>
      <c r="J1" s="1"/>
      <c r="K1" s="35" t="s">
        <v>7</v>
      </c>
      <c r="L1" s="2" t="s">
        <v>8</v>
      </c>
      <c r="M1" s="36" t="s">
        <v>5</v>
      </c>
      <c r="N1" s="37" t="s">
        <v>6</v>
      </c>
    </row>
    <row r="2" spans="1:14" ht="15" customHeight="1">
      <c r="A2" s="19" t="s">
        <v>11</v>
      </c>
      <c r="B2" s="44"/>
      <c r="C2" s="23">
        <v>166</v>
      </c>
      <c r="D2" s="24">
        <v>243</v>
      </c>
      <c r="E2" s="24">
        <v>181</v>
      </c>
      <c r="F2" s="24">
        <f>E2+D2+C2</f>
        <v>590</v>
      </c>
      <c r="G2" s="122">
        <f>F2+F3</f>
        <v>1104</v>
      </c>
      <c r="H2" s="124">
        <v>1</v>
      </c>
      <c r="I2" s="1"/>
      <c r="J2" s="1"/>
      <c r="K2" s="6" t="s">
        <v>9</v>
      </c>
      <c r="L2" s="17">
        <v>190</v>
      </c>
      <c r="M2" s="134">
        <f>L2+L3</f>
        <v>391</v>
      </c>
      <c r="N2" s="136">
        <v>1</v>
      </c>
    </row>
    <row r="3" spans="1:14" ht="15.75" customHeight="1" thickBot="1">
      <c r="A3" s="41" t="s">
        <v>37</v>
      </c>
      <c r="B3" s="48"/>
      <c r="C3" s="26">
        <v>174</v>
      </c>
      <c r="D3" s="27">
        <v>147</v>
      </c>
      <c r="E3" s="27">
        <v>193</v>
      </c>
      <c r="F3" s="29">
        <f>E3+D3+C3</f>
        <v>514</v>
      </c>
      <c r="G3" s="123"/>
      <c r="H3" s="125"/>
      <c r="I3" s="1"/>
      <c r="J3" s="1"/>
      <c r="K3" s="9" t="s">
        <v>25</v>
      </c>
      <c r="L3" s="18">
        <v>201</v>
      </c>
      <c r="M3" s="135"/>
      <c r="N3" s="137"/>
    </row>
    <row r="4" spans="1:14" ht="15" customHeight="1">
      <c r="A4" s="6" t="s">
        <v>26</v>
      </c>
      <c r="B4" s="46"/>
      <c r="C4" s="22">
        <v>222</v>
      </c>
      <c r="D4" s="8">
        <v>162</v>
      </c>
      <c r="E4" s="8">
        <v>146</v>
      </c>
      <c r="F4" s="15">
        <f>E4+D4+C4+B4</f>
        <v>530</v>
      </c>
      <c r="G4" s="130">
        <f>F4+F5</f>
        <v>1037</v>
      </c>
      <c r="H4" s="132">
        <v>2</v>
      </c>
      <c r="I4" s="1"/>
      <c r="J4" s="1"/>
      <c r="K4" s="19" t="s">
        <v>11</v>
      </c>
      <c r="L4" s="30">
        <v>258</v>
      </c>
      <c r="M4" s="126">
        <f>L4+L5</f>
        <v>389</v>
      </c>
      <c r="N4" s="128">
        <v>2</v>
      </c>
    </row>
    <row r="5" spans="1:14" ht="15.75" customHeight="1" thickBot="1">
      <c r="A5" s="9" t="s">
        <v>13</v>
      </c>
      <c r="B5" s="47"/>
      <c r="C5" s="10">
        <v>170</v>
      </c>
      <c r="D5" s="11">
        <v>180</v>
      </c>
      <c r="E5" s="11">
        <v>157</v>
      </c>
      <c r="F5" s="11">
        <f>E5+D5+C5+B5</f>
        <v>507</v>
      </c>
      <c r="G5" s="131"/>
      <c r="H5" s="133"/>
      <c r="I5" s="1"/>
      <c r="J5" s="1"/>
      <c r="K5" s="41" t="s">
        <v>37</v>
      </c>
      <c r="L5" s="31">
        <v>131</v>
      </c>
      <c r="M5" s="127"/>
      <c r="N5" s="129"/>
    </row>
    <row r="6" spans="1:14" ht="15" customHeight="1">
      <c r="A6" s="19" t="s">
        <v>9</v>
      </c>
      <c r="B6" s="44"/>
      <c r="C6" s="23">
        <v>237</v>
      </c>
      <c r="D6" s="24">
        <v>157</v>
      </c>
      <c r="E6" s="24">
        <v>163</v>
      </c>
      <c r="F6" s="24">
        <f>E6+D6+C6</f>
        <v>557</v>
      </c>
      <c r="G6" s="122">
        <f>F6+F7</f>
        <v>1027</v>
      </c>
      <c r="H6" s="124">
        <v>3</v>
      </c>
      <c r="I6" s="1"/>
      <c r="J6" s="1"/>
      <c r="K6" s="6" t="s">
        <v>26</v>
      </c>
      <c r="L6" s="17">
        <v>176</v>
      </c>
      <c r="M6" s="134">
        <f>L6+L7</f>
        <v>367</v>
      </c>
      <c r="N6" s="136">
        <v>3</v>
      </c>
    </row>
    <row r="7" spans="1:14" ht="15.75" customHeight="1" thickBot="1">
      <c r="A7" s="20" t="s">
        <v>25</v>
      </c>
      <c r="B7" s="45"/>
      <c r="C7" s="26">
        <v>140</v>
      </c>
      <c r="D7" s="27">
        <v>161</v>
      </c>
      <c r="E7" s="27">
        <v>169</v>
      </c>
      <c r="F7" s="29">
        <f>E7+D7+C7</f>
        <v>470</v>
      </c>
      <c r="G7" s="123"/>
      <c r="H7" s="125"/>
      <c r="I7" s="1"/>
      <c r="J7" s="1"/>
      <c r="K7" s="9" t="s">
        <v>13</v>
      </c>
      <c r="L7" s="18">
        <v>191</v>
      </c>
      <c r="M7" s="135"/>
      <c r="N7" s="137"/>
    </row>
    <row r="8" spans="1:14" ht="15" customHeight="1">
      <c r="A8" s="6" t="s">
        <v>15</v>
      </c>
      <c r="B8" s="49"/>
      <c r="C8" s="7">
        <v>146</v>
      </c>
      <c r="D8" s="8">
        <v>171</v>
      </c>
      <c r="E8" s="8">
        <v>183</v>
      </c>
      <c r="F8" s="15">
        <f>E8+D8+C8</f>
        <v>500</v>
      </c>
      <c r="G8" s="130">
        <f>F8+F9</f>
        <v>1021</v>
      </c>
      <c r="H8" s="158">
        <v>4</v>
      </c>
      <c r="I8" s="1"/>
      <c r="J8" s="1"/>
      <c r="K8" s="1"/>
      <c r="L8" s="1"/>
      <c r="M8" s="1"/>
      <c r="N8" s="1"/>
    </row>
    <row r="9" spans="1:14" ht="15.75" customHeight="1" thickBot="1">
      <c r="A9" s="9" t="s">
        <v>16</v>
      </c>
      <c r="B9" s="47"/>
      <c r="C9" s="10">
        <v>183</v>
      </c>
      <c r="D9" s="11">
        <v>177</v>
      </c>
      <c r="E9" s="11">
        <v>161</v>
      </c>
      <c r="F9" s="11">
        <f>E9+D9+C9</f>
        <v>521</v>
      </c>
      <c r="G9" s="131"/>
      <c r="H9" s="159"/>
      <c r="I9" s="1"/>
      <c r="J9" s="1"/>
      <c r="K9" s="1"/>
      <c r="L9" s="1"/>
      <c r="M9" s="1"/>
      <c r="N9" s="1"/>
    </row>
    <row r="10" spans="1:14" ht="15" customHeight="1">
      <c r="A10" s="19" t="s">
        <v>41</v>
      </c>
      <c r="B10" s="51">
        <v>30</v>
      </c>
      <c r="C10" s="52">
        <v>158</v>
      </c>
      <c r="D10" s="24">
        <v>151</v>
      </c>
      <c r="E10" s="24">
        <v>153</v>
      </c>
      <c r="F10" s="25">
        <f>E10+D10+C10+B10</f>
        <v>492</v>
      </c>
      <c r="G10" s="122">
        <f>F10+F11</f>
        <v>987</v>
      </c>
      <c r="H10" s="124">
        <v>5</v>
      </c>
      <c r="I10" s="1"/>
      <c r="J10" s="1"/>
      <c r="K10" s="146" t="s">
        <v>20</v>
      </c>
      <c r="L10" s="148" t="s">
        <v>1</v>
      </c>
      <c r="M10" s="154" t="s">
        <v>21</v>
      </c>
      <c r="N10" s="156" t="s">
        <v>6</v>
      </c>
    </row>
    <row r="11" spans="1:14" ht="15.75" customHeight="1" thickBot="1">
      <c r="A11" s="20" t="s">
        <v>42</v>
      </c>
      <c r="B11" s="45">
        <v>30</v>
      </c>
      <c r="C11" s="26">
        <v>179</v>
      </c>
      <c r="D11" s="27">
        <v>150</v>
      </c>
      <c r="E11" s="27">
        <v>136</v>
      </c>
      <c r="F11" s="27">
        <f>E11+D11+C11+B11</f>
        <v>495</v>
      </c>
      <c r="G11" s="123"/>
      <c r="H11" s="125"/>
      <c r="I11" s="1"/>
      <c r="J11" s="1"/>
      <c r="K11" s="147"/>
      <c r="L11" s="149"/>
      <c r="M11" s="155"/>
      <c r="N11" s="157"/>
    </row>
    <row r="12" spans="1:14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6" t="s">
        <v>15</v>
      </c>
      <c r="L12" s="16">
        <v>173</v>
      </c>
      <c r="M12" s="134">
        <f>L12+L13</f>
        <v>342</v>
      </c>
      <c r="N12" s="136">
        <v>1</v>
      </c>
    </row>
    <row r="13" spans="1:14" ht="15.75" customHeight="1" thickBot="1">
      <c r="A13" s="1"/>
      <c r="B13" s="1"/>
      <c r="C13" s="1"/>
      <c r="D13" s="1"/>
      <c r="E13" s="1"/>
      <c r="F13" s="1"/>
      <c r="G13" s="1"/>
      <c r="H13" s="1"/>
      <c r="I13" s="1"/>
      <c r="J13" s="1"/>
      <c r="K13" s="9" t="s">
        <v>16</v>
      </c>
      <c r="L13" s="14">
        <v>169</v>
      </c>
      <c r="M13" s="135"/>
      <c r="N13" s="137"/>
    </row>
    <row r="14" spans="9:14" ht="15.75" customHeight="1">
      <c r="I14" s="1"/>
      <c r="J14" s="1"/>
      <c r="K14" s="19" t="s">
        <v>41</v>
      </c>
      <c r="L14" s="28">
        <v>163</v>
      </c>
      <c r="M14" s="126">
        <f>L14+L15</f>
        <v>304</v>
      </c>
      <c r="N14" s="128">
        <v>2</v>
      </c>
    </row>
    <row r="15" spans="9:14" ht="15.75" thickBot="1">
      <c r="I15" s="1"/>
      <c r="J15" s="1"/>
      <c r="K15" s="20" t="s">
        <v>42</v>
      </c>
      <c r="L15" s="21">
        <v>141</v>
      </c>
      <c r="M15" s="127"/>
      <c r="N15" s="129"/>
    </row>
    <row r="17" ht="15" customHeight="1"/>
    <row r="18" ht="15.75" customHeight="1"/>
  </sheetData>
  <sheetProtection/>
  <mergeCells count="24">
    <mergeCell ref="G2:G3"/>
    <mergeCell ref="H2:H3"/>
    <mergeCell ref="M2:M3"/>
    <mergeCell ref="N2:N3"/>
    <mergeCell ref="G4:G5"/>
    <mergeCell ref="H4:H5"/>
    <mergeCell ref="M4:M5"/>
    <mergeCell ref="N4:N5"/>
    <mergeCell ref="G6:G7"/>
    <mergeCell ref="H6:H7"/>
    <mergeCell ref="M6:M7"/>
    <mergeCell ref="N6:N7"/>
    <mergeCell ref="G8:G9"/>
    <mergeCell ref="H8:H9"/>
    <mergeCell ref="M12:M13"/>
    <mergeCell ref="N12:N13"/>
    <mergeCell ref="M14:M15"/>
    <mergeCell ref="N14:N15"/>
    <mergeCell ref="G10:G11"/>
    <mergeCell ref="H10:H11"/>
    <mergeCell ref="K10:K11"/>
    <mergeCell ref="L10:L11"/>
    <mergeCell ref="M10:M11"/>
    <mergeCell ref="N10:N11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17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21.140625" style="0" customWidth="1"/>
    <col min="11" max="11" width="23.8515625" style="0" customWidth="1"/>
  </cols>
  <sheetData>
    <row r="1" spans="1:15" ht="32.25" thickBot="1">
      <c r="A1" s="3" t="s">
        <v>0</v>
      </c>
      <c r="B1" s="43" t="s">
        <v>30</v>
      </c>
      <c r="C1" s="32" t="s">
        <v>1</v>
      </c>
      <c r="D1" s="32" t="s">
        <v>2</v>
      </c>
      <c r="E1" s="32" t="s">
        <v>3</v>
      </c>
      <c r="F1" s="32" t="s">
        <v>4</v>
      </c>
      <c r="G1" s="33" t="s">
        <v>5</v>
      </c>
      <c r="H1" s="34" t="s">
        <v>6</v>
      </c>
      <c r="I1" s="1"/>
      <c r="J1" s="1"/>
      <c r="K1" s="35" t="s">
        <v>7</v>
      </c>
      <c r="L1" s="2" t="s">
        <v>8</v>
      </c>
      <c r="M1" s="36" t="s">
        <v>5</v>
      </c>
      <c r="N1" s="37" t="s">
        <v>6</v>
      </c>
      <c r="O1" s="1"/>
    </row>
    <row r="2" spans="1:15" ht="15" customHeight="1">
      <c r="A2" s="19" t="s">
        <v>9</v>
      </c>
      <c r="B2" s="44"/>
      <c r="C2" s="23">
        <v>234</v>
      </c>
      <c r="D2" s="24">
        <v>222</v>
      </c>
      <c r="E2" s="24">
        <v>244</v>
      </c>
      <c r="F2" s="24">
        <f>E2+D2+C2</f>
        <v>700</v>
      </c>
      <c r="G2" s="122">
        <f>F2+F3</f>
        <v>1250</v>
      </c>
      <c r="H2" s="124">
        <v>1</v>
      </c>
      <c r="I2" s="1"/>
      <c r="J2" s="1"/>
      <c r="K2" s="6" t="s">
        <v>12</v>
      </c>
      <c r="L2" s="17">
        <v>166</v>
      </c>
      <c r="M2" s="134">
        <f>L2+L3</f>
        <v>408</v>
      </c>
      <c r="N2" s="136">
        <v>1</v>
      </c>
      <c r="O2" s="1"/>
    </row>
    <row r="3" spans="1:15" ht="15.75" customHeight="1" thickBot="1">
      <c r="A3" s="20" t="s">
        <v>25</v>
      </c>
      <c r="B3" s="45"/>
      <c r="C3" s="26">
        <v>176</v>
      </c>
      <c r="D3" s="27">
        <v>194</v>
      </c>
      <c r="E3" s="27">
        <v>180</v>
      </c>
      <c r="F3" s="29">
        <f>E3+D3+C3</f>
        <v>550</v>
      </c>
      <c r="G3" s="123"/>
      <c r="H3" s="125"/>
      <c r="I3" s="1"/>
      <c r="J3" s="1"/>
      <c r="K3" s="9" t="s">
        <v>10</v>
      </c>
      <c r="L3" s="18">
        <v>242</v>
      </c>
      <c r="M3" s="135"/>
      <c r="N3" s="137"/>
      <c r="O3" s="1"/>
    </row>
    <row r="4" spans="1:15" ht="15" customHeight="1">
      <c r="A4" s="6" t="s">
        <v>39</v>
      </c>
      <c r="B4" s="46"/>
      <c r="C4" s="22">
        <v>228</v>
      </c>
      <c r="D4" s="8">
        <v>242</v>
      </c>
      <c r="E4" s="8">
        <v>224</v>
      </c>
      <c r="F4" s="15">
        <f>E4+D4+C4+B4</f>
        <v>694</v>
      </c>
      <c r="G4" s="130">
        <f>F4+F5</f>
        <v>1170</v>
      </c>
      <c r="H4" s="132">
        <v>2</v>
      </c>
      <c r="I4" s="1"/>
      <c r="J4" s="1"/>
      <c r="K4" s="19" t="s">
        <v>9</v>
      </c>
      <c r="L4" s="30">
        <v>235</v>
      </c>
      <c r="M4" s="126">
        <f>L4+L5</f>
        <v>403</v>
      </c>
      <c r="N4" s="128">
        <v>2</v>
      </c>
      <c r="O4" s="1"/>
    </row>
    <row r="5" spans="1:15" ht="15.75" customHeight="1" thickBot="1">
      <c r="A5" s="9" t="s">
        <v>44</v>
      </c>
      <c r="B5" s="47"/>
      <c r="C5" s="10">
        <v>155</v>
      </c>
      <c r="D5" s="11">
        <v>171</v>
      </c>
      <c r="E5" s="11">
        <v>150</v>
      </c>
      <c r="F5" s="11">
        <f>E5+D5+C5+B5</f>
        <v>476</v>
      </c>
      <c r="G5" s="131"/>
      <c r="H5" s="133"/>
      <c r="I5" s="1"/>
      <c r="J5" s="1"/>
      <c r="K5" s="20" t="s">
        <v>25</v>
      </c>
      <c r="L5" s="31">
        <v>168</v>
      </c>
      <c r="M5" s="127"/>
      <c r="N5" s="129"/>
      <c r="O5" s="1"/>
    </row>
    <row r="6" spans="1:15" ht="15" customHeight="1">
      <c r="A6" s="19" t="s">
        <v>11</v>
      </c>
      <c r="B6" s="44"/>
      <c r="C6" s="23">
        <v>254</v>
      </c>
      <c r="D6" s="24">
        <v>235</v>
      </c>
      <c r="E6" s="24">
        <v>148</v>
      </c>
      <c r="F6" s="24">
        <f>E6+D6+C6</f>
        <v>637</v>
      </c>
      <c r="G6" s="122">
        <f>F6+F7</f>
        <v>1138</v>
      </c>
      <c r="H6" s="124">
        <v>3</v>
      </c>
      <c r="I6" s="1"/>
      <c r="J6" s="1"/>
      <c r="K6" s="6" t="s">
        <v>11</v>
      </c>
      <c r="L6" s="17">
        <v>170</v>
      </c>
      <c r="M6" s="134">
        <f>L6+L7</f>
        <v>346</v>
      </c>
      <c r="N6" s="136">
        <v>3</v>
      </c>
      <c r="O6" s="1"/>
    </row>
    <row r="7" spans="1:15" ht="15.75" customHeight="1" thickBot="1">
      <c r="A7" s="41" t="s">
        <v>37</v>
      </c>
      <c r="B7" s="48"/>
      <c r="C7" s="26">
        <v>169</v>
      </c>
      <c r="D7" s="27">
        <v>175</v>
      </c>
      <c r="E7" s="27">
        <v>157</v>
      </c>
      <c r="F7" s="29">
        <f>E7+D7+C7</f>
        <v>501</v>
      </c>
      <c r="G7" s="123"/>
      <c r="H7" s="125"/>
      <c r="I7" s="1"/>
      <c r="J7" s="1"/>
      <c r="K7" s="39" t="s">
        <v>37</v>
      </c>
      <c r="L7" s="18">
        <v>176</v>
      </c>
      <c r="M7" s="135"/>
      <c r="N7" s="137"/>
      <c r="O7" s="1"/>
    </row>
    <row r="8" spans="1:15" ht="15" customHeight="1">
      <c r="A8" s="6" t="s">
        <v>12</v>
      </c>
      <c r="B8" s="46"/>
      <c r="C8" s="22">
        <v>189</v>
      </c>
      <c r="D8" s="8">
        <v>185</v>
      </c>
      <c r="E8" s="8">
        <v>160</v>
      </c>
      <c r="F8" s="15">
        <f>E8+D8+C8+B8</f>
        <v>534</v>
      </c>
      <c r="G8" s="130">
        <f>F8+F9</f>
        <v>1070</v>
      </c>
      <c r="H8" s="132">
        <v>4</v>
      </c>
      <c r="I8" s="1"/>
      <c r="J8" s="1"/>
      <c r="K8" s="19" t="s">
        <v>39</v>
      </c>
      <c r="L8" s="30">
        <v>192</v>
      </c>
      <c r="M8" s="126">
        <f>L8+L9</f>
        <v>333</v>
      </c>
      <c r="N8" s="128">
        <v>4</v>
      </c>
      <c r="O8" s="1"/>
    </row>
    <row r="9" spans="1:15" ht="15.75" customHeight="1" thickBot="1">
      <c r="A9" s="9" t="s">
        <v>10</v>
      </c>
      <c r="B9" s="47"/>
      <c r="C9" s="10">
        <v>206</v>
      </c>
      <c r="D9" s="11">
        <v>143</v>
      </c>
      <c r="E9" s="11">
        <v>187</v>
      </c>
      <c r="F9" s="11">
        <f>E9+D9+C9+B9</f>
        <v>536</v>
      </c>
      <c r="G9" s="131"/>
      <c r="H9" s="133"/>
      <c r="I9" s="1"/>
      <c r="J9" s="1"/>
      <c r="K9" s="20" t="s">
        <v>44</v>
      </c>
      <c r="L9" s="31">
        <v>141</v>
      </c>
      <c r="M9" s="127"/>
      <c r="N9" s="129"/>
      <c r="O9" s="1"/>
    </row>
    <row r="10" spans="1:15" ht="15" customHeight="1">
      <c r="A10" s="19" t="s">
        <v>15</v>
      </c>
      <c r="B10" s="44"/>
      <c r="C10" s="23">
        <v>172</v>
      </c>
      <c r="D10" s="24">
        <v>170</v>
      </c>
      <c r="E10" s="24">
        <v>154</v>
      </c>
      <c r="F10" s="25">
        <f>E10+D10+C10</f>
        <v>496</v>
      </c>
      <c r="G10" s="122">
        <f>F10+F11</f>
        <v>1041</v>
      </c>
      <c r="H10" s="144">
        <v>5</v>
      </c>
      <c r="I10" s="1"/>
      <c r="J10" s="1"/>
      <c r="O10" s="1"/>
    </row>
    <row r="11" spans="1:15" ht="15.75" customHeight="1" thickBot="1">
      <c r="A11" s="20" t="s">
        <v>16</v>
      </c>
      <c r="B11" s="45"/>
      <c r="C11" s="26">
        <v>198</v>
      </c>
      <c r="D11" s="27">
        <v>166</v>
      </c>
      <c r="E11" s="27">
        <v>181</v>
      </c>
      <c r="F11" s="27">
        <f>E11+D11+C11</f>
        <v>545</v>
      </c>
      <c r="G11" s="123"/>
      <c r="H11" s="145"/>
      <c r="I11" s="1"/>
      <c r="J11" s="1"/>
      <c r="O11" s="1"/>
    </row>
    <row r="12" spans="1:15" ht="15" customHeight="1">
      <c r="A12" s="6" t="s">
        <v>43</v>
      </c>
      <c r="B12" s="46"/>
      <c r="C12" s="22">
        <v>182</v>
      </c>
      <c r="D12" s="8">
        <v>147</v>
      </c>
      <c r="E12" s="8">
        <v>152</v>
      </c>
      <c r="F12" s="15">
        <f>E12+D12+C12+B12</f>
        <v>481</v>
      </c>
      <c r="G12" s="130">
        <f>F12+F13</f>
        <v>944</v>
      </c>
      <c r="H12" s="132">
        <v>6</v>
      </c>
      <c r="I12" s="1"/>
      <c r="J12" s="1"/>
      <c r="K12" s="146" t="s">
        <v>20</v>
      </c>
      <c r="L12" s="148" t="s">
        <v>1</v>
      </c>
      <c r="M12" s="154" t="s">
        <v>21</v>
      </c>
      <c r="N12" s="156" t="s">
        <v>6</v>
      </c>
      <c r="O12" s="1"/>
    </row>
    <row r="13" spans="1:15" ht="15.75" customHeight="1" thickBot="1">
      <c r="A13" s="9" t="s">
        <v>13</v>
      </c>
      <c r="B13" s="47"/>
      <c r="C13" s="10">
        <v>147</v>
      </c>
      <c r="D13" s="11">
        <v>152</v>
      </c>
      <c r="E13" s="11">
        <v>164</v>
      </c>
      <c r="F13" s="11">
        <f>E13+D13+C13+B13</f>
        <v>463</v>
      </c>
      <c r="G13" s="131"/>
      <c r="H13" s="133"/>
      <c r="I13" s="1"/>
      <c r="J13" s="1"/>
      <c r="K13" s="147"/>
      <c r="L13" s="149"/>
      <c r="M13" s="155"/>
      <c r="N13" s="157"/>
      <c r="O13" s="1"/>
    </row>
    <row r="14" spans="1:15" ht="1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6" t="s">
        <v>15</v>
      </c>
      <c r="L14" s="16">
        <v>192</v>
      </c>
      <c r="M14" s="134">
        <f>L14+L15</f>
        <v>387</v>
      </c>
      <c r="N14" s="136">
        <v>1</v>
      </c>
      <c r="O14" s="1"/>
    </row>
    <row r="15" spans="9:15" ht="15.75" customHeight="1" thickBot="1">
      <c r="I15" s="1"/>
      <c r="J15" s="1"/>
      <c r="K15" s="9" t="s">
        <v>16</v>
      </c>
      <c r="L15" s="14">
        <v>195</v>
      </c>
      <c r="M15" s="165"/>
      <c r="N15" s="137"/>
      <c r="O15" s="1"/>
    </row>
    <row r="16" spans="11:14" ht="15.75" customHeight="1">
      <c r="K16" s="19" t="s">
        <v>43</v>
      </c>
      <c r="L16" s="28">
        <v>145</v>
      </c>
      <c r="M16" s="126">
        <f>L16+L17</f>
        <v>313</v>
      </c>
      <c r="N16" s="128">
        <v>2</v>
      </c>
    </row>
    <row r="17" spans="11:14" ht="15.75" thickBot="1">
      <c r="K17" s="20" t="s">
        <v>13</v>
      </c>
      <c r="L17" s="21">
        <v>168</v>
      </c>
      <c r="M17" s="164"/>
      <c r="N17" s="129"/>
    </row>
    <row r="19" ht="15" customHeight="1"/>
    <row r="20" ht="15.75" customHeight="1"/>
  </sheetData>
  <sheetProtection/>
  <mergeCells count="28">
    <mergeCell ref="M14:M15"/>
    <mergeCell ref="M16:M17"/>
    <mergeCell ref="N14:N15"/>
    <mergeCell ref="N16:N17"/>
    <mergeCell ref="G10:G11"/>
    <mergeCell ref="H10:H11"/>
    <mergeCell ref="K12:K13"/>
    <mergeCell ref="L12:L13"/>
    <mergeCell ref="M12:M13"/>
    <mergeCell ref="N12:N13"/>
    <mergeCell ref="G12:G13"/>
    <mergeCell ref="H12:H13"/>
    <mergeCell ref="G6:G7"/>
    <mergeCell ref="H6:H7"/>
    <mergeCell ref="M6:M7"/>
    <mergeCell ref="N6:N7"/>
    <mergeCell ref="G8:G9"/>
    <mergeCell ref="H8:H9"/>
    <mergeCell ref="M8:M9"/>
    <mergeCell ref="N8:N9"/>
    <mergeCell ref="G2:G3"/>
    <mergeCell ref="H2:H3"/>
    <mergeCell ref="M2:M3"/>
    <mergeCell ref="N2:N3"/>
    <mergeCell ref="G4:G5"/>
    <mergeCell ref="H4:H5"/>
    <mergeCell ref="M4:M5"/>
    <mergeCell ref="N4:N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15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21.140625" style="1" customWidth="1"/>
    <col min="2" max="10" width="9.140625" style="1" customWidth="1"/>
    <col min="11" max="11" width="23.8515625" style="1" customWidth="1"/>
    <col min="12" max="16384" width="9.140625" style="1" customWidth="1"/>
  </cols>
  <sheetData>
    <row r="1" spans="1:14" ht="32.25" thickBot="1">
      <c r="A1" s="3" t="s">
        <v>0</v>
      </c>
      <c r="B1" s="43" t="s">
        <v>30</v>
      </c>
      <c r="C1" s="32" t="s">
        <v>1</v>
      </c>
      <c r="D1" s="32" t="s">
        <v>2</v>
      </c>
      <c r="E1" s="32" t="s">
        <v>3</v>
      </c>
      <c r="F1" s="32" t="s">
        <v>4</v>
      </c>
      <c r="G1" s="33" t="s">
        <v>5</v>
      </c>
      <c r="H1" s="34" t="s">
        <v>6</v>
      </c>
      <c r="K1" s="35" t="s">
        <v>7</v>
      </c>
      <c r="L1" s="2" t="s">
        <v>8</v>
      </c>
      <c r="M1" s="36" t="s">
        <v>5</v>
      </c>
      <c r="N1" s="37" t="s">
        <v>6</v>
      </c>
    </row>
    <row r="2" spans="1:14" ht="15" customHeight="1">
      <c r="A2" s="6" t="s">
        <v>39</v>
      </c>
      <c r="B2" s="46">
        <v>-24</v>
      </c>
      <c r="C2" s="22">
        <v>224</v>
      </c>
      <c r="D2" s="8">
        <v>228</v>
      </c>
      <c r="E2" s="8">
        <v>234</v>
      </c>
      <c r="F2" s="15">
        <f aca="true" t="shared" si="0" ref="F2:F11">E2+D2+C2+B2</f>
        <v>662</v>
      </c>
      <c r="G2" s="130">
        <f>F2+F3</f>
        <v>1282</v>
      </c>
      <c r="H2" s="132">
        <v>1</v>
      </c>
      <c r="K2" s="6" t="s">
        <v>12</v>
      </c>
      <c r="L2" s="17">
        <v>248</v>
      </c>
      <c r="M2" s="134">
        <f>L2+L3</f>
        <v>515</v>
      </c>
      <c r="N2" s="136">
        <v>1</v>
      </c>
    </row>
    <row r="3" spans="1:14" ht="15.75" customHeight="1" thickBot="1">
      <c r="A3" s="9" t="s">
        <v>11</v>
      </c>
      <c r="B3" s="47">
        <v>-24</v>
      </c>
      <c r="C3" s="10">
        <v>224</v>
      </c>
      <c r="D3" s="11">
        <v>195</v>
      </c>
      <c r="E3" s="11">
        <v>225</v>
      </c>
      <c r="F3" s="11">
        <f t="shared" si="0"/>
        <v>620</v>
      </c>
      <c r="G3" s="131"/>
      <c r="H3" s="133"/>
      <c r="K3" s="9" t="s">
        <v>10</v>
      </c>
      <c r="L3" s="18">
        <v>267</v>
      </c>
      <c r="M3" s="135"/>
      <c r="N3" s="137"/>
    </row>
    <row r="4" spans="1:14" ht="15" customHeight="1">
      <c r="A4" s="19" t="s">
        <v>12</v>
      </c>
      <c r="B4" s="51"/>
      <c r="C4" s="52">
        <v>181</v>
      </c>
      <c r="D4" s="24">
        <v>179</v>
      </c>
      <c r="E4" s="24">
        <v>189</v>
      </c>
      <c r="F4" s="25">
        <f t="shared" si="0"/>
        <v>549</v>
      </c>
      <c r="G4" s="122">
        <f>F4+F5</f>
        <v>1126</v>
      </c>
      <c r="H4" s="124">
        <v>2</v>
      </c>
      <c r="K4" s="19" t="s">
        <v>39</v>
      </c>
      <c r="L4" s="30">
        <v>185</v>
      </c>
      <c r="M4" s="126">
        <f>L4+L5</f>
        <v>390</v>
      </c>
      <c r="N4" s="128">
        <v>2</v>
      </c>
    </row>
    <row r="5" spans="1:14" ht="15.75" customHeight="1" thickBot="1">
      <c r="A5" s="20" t="s">
        <v>10</v>
      </c>
      <c r="B5" s="45">
        <v>24</v>
      </c>
      <c r="C5" s="26">
        <v>169</v>
      </c>
      <c r="D5" s="27">
        <v>161</v>
      </c>
      <c r="E5" s="27">
        <v>223</v>
      </c>
      <c r="F5" s="27">
        <f t="shared" si="0"/>
        <v>577</v>
      </c>
      <c r="G5" s="123"/>
      <c r="H5" s="125"/>
      <c r="K5" s="20" t="s">
        <v>11</v>
      </c>
      <c r="L5" s="31">
        <v>205</v>
      </c>
      <c r="M5" s="127"/>
      <c r="N5" s="129"/>
    </row>
    <row r="6" spans="1:14" ht="15" customHeight="1" thickBot="1">
      <c r="A6" s="9" t="s">
        <v>25</v>
      </c>
      <c r="B6" s="49">
        <v>24</v>
      </c>
      <c r="C6" s="7">
        <v>198</v>
      </c>
      <c r="D6" s="8">
        <v>170</v>
      </c>
      <c r="E6" s="8">
        <v>198</v>
      </c>
      <c r="F6" s="15">
        <f t="shared" si="0"/>
        <v>590</v>
      </c>
      <c r="G6" s="130">
        <f>F6+F7</f>
        <v>1104</v>
      </c>
      <c r="H6" s="132">
        <v>3</v>
      </c>
      <c r="K6" s="9" t="s">
        <v>25</v>
      </c>
      <c r="L6" s="17">
        <v>179</v>
      </c>
      <c r="M6" s="134">
        <f>L6+L7</f>
        <v>390</v>
      </c>
      <c r="N6" s="136">
        <v>3</v>
      </c>
    </row>
    <row r="7" spans="1:14" ht="15.75" customHeight="1" thickBot="1">
      <c r="A7" s="9" t="s">
        <v>24</v>
      </c>
      <c r="B7" s="47"/>
      <c r="C7" s="10">
        <v>184</v>
      </c>
      <c r="D7" s="11">
        <v>169</v>
      </c>
      <c r="E7" s="11">
        <v>161</v>
      </c>
      <c r="F7" s="11">
        <f t="shared" si="0"/>
        <v>514</v>
      </c>
      <c r="G7" s="131"/>
      <c r="H7" s="133"/>
      <c r="K7" s="9" t="s">
        <v>24</v>
      </c>
      <c r="L7" s="18">
        <v>211</v>
      </c>
      <c r="M7" s="135"/>
      <c r="N7" s="137"/>
    </row>
    <row r="8" spans="1:8" ht="15" customHeight="1">
      <c r="A8" s="19" t="s">
        <v>15</v>
      </c>
      <c r="B8" s="44"/>
      <c r="C8" s="23">
        <v>209</v>
      </c>
      <c r="D8" s="24">
        <v>165</v>
      </c>
      <c r="E8" s="24">
        <v>254</v>
      </c>
      <c r="F8" s="24">
        <f t="shared" si="0"/>
        <v>628</v>
      </c>
      <c r="G8" s="122">
        <f>F8+F9</f>
        <v>1036</v>
      </c>
      <c r="H8" s="144">
        <v>4</v>
      </c>
    </row>
    <row r="9" spans="1:8" ht="15.75" customHeight="1" thickBot="1">
      <c r="A9" s="20" t="s">
        <v>16</v>
      </c>
      <c r="B9" s="45">
        <v>24</v>
      </c>
      <c r="C9" s="26">
        <v>115</v>
      </c>
      <c r="D9" s="27">
        <v>144</v>
      </c>
      <c r="E9" s="27">
        <v>125</v>
      </c>
      <c r="F9" s="50">
        <f t="shared" si="0"/>
        <v>408</v>
      </c>
      <c r="G9" s="123"/>
      <c r="H9" s="145"/>
    </row>
    <row r="10" spans="1:14" ht="15" customHeight="1">
      <c r="A10" s="6" t="s">
        <v>42</v>
      </c>
      <c r="B10" s="49">
        <v>48</v>
      </c>
      <c r="C10" s="7">
        <v>202</v>
      </c>
      <c r="D10" s="8">
        <v>156</v>
      </c>
      <c r="E10" s="8">
        <v>159</v>
      </c>
      <c r="F10" s="8">
        <f t="shared" si="0"/>
        <v>565</v>
      </c>
      <c r="G10" s="130">
        <f>F10+F11</f>
        <v>1021</v>
      </c>
      <c r="H10" s="132">
        <v>5</v>
      </c>
      <c r="K10" s="146" t="s">
        <v>20</v>
      </c>
      <c r="L10" s="148" t="s">
        <v>1</v>
      </c>
      <c r="M10" s="154" t="s">
        <v>21</v>
      </c>
      <c r="N10" s="156" t="s">
        <v>6</v>
      </c>
    </row>
    <row r="11" spans="1:14" ht="15.75" customHeight="1" thickBot="1">
      <c r="A11" s="39" t="s">
        <v>45</v>
      </c>
      <c r="B11" s="54">
        <v>72</v>
      </c>
      <c r="C11" s="10">
        <v>124</v>
      </c>
      <c r="D11" s="11">
        <v>124</v>
      </c>
      <c r="E11" s="11">
        <v>136</v>
      </c>
      <c r="F11" s="13">
        <f t="shared" si="0"/>
        <v>456</v>
      </c>
      <c r="G11" s="131"/>
      <c r="H11" s="133"/>
      <c r="K11" s="147"/>
      <c r="L11" s="149"/>
      <c r="M11" s="155"/>
      <c r="N11" s="157"/>
    </row>
    <row r="12" spans="6:14" ht="15" customHeight="1">
      <c r="F12" s="12"/>
      <c r="K12" s="6" t="s">
        <v>42</v>
      </c>
      <c r="L12" s="16">
        <v>184</v>
      </c>
      <c r="M12" s="134">
        <f>L12+L13</f>
        <v>339</v>
      </c>
      <c r="N12" s="136">
        <v>1</v>
      </c>
    </row>
    <row r="13" spans="11:14" ht="15.75" customHeight="1" thickBot="1">
      <c r="K13" s="39" t="s">
        <v>45</v>
      </c>
      <c r="L13" s="14">
        <v>155</v>
      </c>
      <c r="M13" s="165"/>
      <c r="N13" s="137"/>
    </row>
    <row r="14" spans="11:14" ht="15" customHeight="1">
      <c r="K14" s="19" t="s">
        <v>15</v>
      </c>
      <c r="L14" s="28">
        <v>170</v>
      </c>
      <c r="M14" s="126">
        <f>L14+L15</f>
        <v>304</v>
      </c>
      <c r="N14" s="128">
        <v>2</v>
      </c>
    </row>
    <row r="15" spans="11:14" ht="15.75" customHeight="1" thickBot="1">
      <c r="K15" s="20" t="s">
        <v>16</v>
      </c>
      <c r="L15" s="21">
        <v>134</v>
      </c>
      <c r="M15" s="164"/>
      <c r="N15" s="129"/>
    </row>
    <row r="16" ht="15.75" customHeight="1"/>
    <row r="18" ht="15" customHeight="1"/>
    <row r="19" ht="15" customHeight="1"/>
    <row r="20" ht="15.75" customHeight="1"/>
  </sheetData>
  <sheetProtection/>
  <mergeCells count="24">
    <mergeCell ref="G2:G3"/>
    <mergeCell ref="H2:H3"/>
    <mergeCell ref="M2:M3"/>
    <mergeCell ref="N2:N3"/>
    <mergeCell ref="G4:G5"/>
    <mergeCell ref="H4:H5"/>
    <mergeCell ref="G10:G11"/>
    <mergeCell ref="H10:H11"/>
    <mergeCell ref="K10:K11"/>
    <mergeCell ref="L10:L11"/>
    <mergeCell ref="G6:G7"/>
    <mergeCell ref="H6:H7"/>
    <mergeCell ref="G8:G9"/>
    <mergeCell ref="H8:H9"/>
    <mergeCell ref="M12:M13"/>
    <mergeCell ref="N12:N13"/>
    <mergeCell ref="M14:M15"/>
    <mergeCell ref="N14:N15"/>
    <mergeCell ref="M4:M5"/>
    <mergeCell ref="N4:N5"/>
    <mergeCell ref="M10:M11"/>
    <mergeCell ref="N10:N11"/>
    <mergeCell ref="M6:M7"/>
    <mergeCell ref="N6:N7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13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21.140625" style="1" customWidth="1"/>
    <col min="2" max="10" width="9.140625" style="1" customWidth="1"/>
    <col min="11" max="11" width="23.8515625" style="1" customWidth="1"/>
    <col min="12" max="16384" width="9.140625" style="1" customWidth="1"/>
  </cols>
  <sheetData>
    <row r="1" spans="1:14" ht="32.25" thickBot="1">
      <c r="A1" s="3" t="s">
        <v>0</v>
      </c>
      <c r="B1" s="43" t="s">
        <v>30</v>
      </c>
      <c r="C1" s="32" t="s">
        <v>1</v>
      </c>
      <c r="D1" s="32" t="s">
        <v>2</v>
      </c>
      <c r="E1" s="32" t="s">
        <v>3</v>
      </c>
      <c r="F1" s="32" t="s">
        <v>4</v>
      </c>
      <c r="G1" s="33" t="s">
        <v>5</v>
      </c>
      <c r="H1" s="34" t="s">
        <v>6</v>
      </c>
      <c r="K1" s="35" t="s">
        <v>7</v>
      </c>
      <c r="L1" s="2" t="s">
        <v>8</v>
      </c>
      <c r="M1" s="36" t="s">
        <v>5</v>
      </c>
      <c r="N1" s="37" t="s">
        <v>6</v>
      </c>
    </row>
    <row r="2" spans="1:14" ht="15" customHeight="1">
      <c r="A2" s="38" t="s">
        <v>11</v>
      </c>
      <c r="B2" s="51"/>
      <c r="C2" s="52">
        <v>188</v>
      </c>
      <c r="D2" s="24">
        <v>201</v>
      </c>
      <c r="E2" s="24">
        <v>194</v>
      </c>
      <c r="F2" s="25">
        <f aca="true" t="shared" si="0" ref="F2:F9">E2+D2+C2+B2</f>
        <v>583</v>
      </c>
      <c r="G2" s="122">
        <f>F2+F3</f>
        <v>1150</v>
      </c>
      <c r="H2" s="124">
        <v>1</v>
      </c>
      <c r="K2" s="40" t="s">
        <v>11</v>
      </c>
      <c r="L2" s="17">
        <v>194</v>
      </c>
      <c r="M2" s="134">
        <f>L2+L3</f>
        <v>350</v>
      </c>
      <c r="N2" s="136">
        <v>1</v>
      </c>
    </row>
    <row r="3" spans="1:14" ht="15.75" customHeight="1" thickBot="1">
      <c r="A3" s="20" t="s">
        <v>18</v>
      </c>
      <c r="B3" s="45">
        <v>24</v>
      </c>
      <c r="C3" s="26">
        <v>178</v>
      </c>
      <c r="D3" s="27">
        <v>179</v>
      </c>
      <c r="E3" s="27">
        <v>186</v>
      </c>
      <c r="F3" s="27">
        <f t="shared" si="0"/>
        <v>567</v>
      </c>
      <c r="G3" s="123"/>
      <c r="H3" s="125"/>
      <c r="K3" s="39" t="s">
        <v>18</v>
      </c>
      <c r="L3" s="18">
        <v>156</v>
      </c>
      <c r="M3" s="135"/>
      <c r="N3" s="137"/>
    </row>
    <row r="4" spans="1:14" ht="15" customHeight="1">
      <c r="A4" s="38" t="s">
        <v>25</v>
      </c>
      <c r="B4" s="49">
        <v>24</v>
      </c>
      <c r="C4" s="7">
        <v>188</v>
      </c>
      <c r="D4" s="8">
        <v>177</v>
      </c>
      <c r="E4" s="8">
        <v>176</v>
      </c>
      <c r="F4" s="15">
        <f t="shared" si="0"/>
        <v>565</v>
      </c>
      <c r="G4" s="130">
        <f>F4+F5</f>
        <v>1078</v>
      </c>
      <c r="H4" s="132">
        <v>2</v>
      </c>
      <c r="K4" s="58" t="s">
        <v>25</v>
      </c>
      <c r="L4" s="30">
        <v>182</v>
      </c>
      <c r="M4" s="126">
        <f>L4+L5</f>
        <v>347</v>
      </c>
      <c r="N4" s="128">
        <v>2</v>
      </c>
    </row>
    <row r="5" spans="1:14" ht="15.75" customHeight="1" thickBot="1">
      <c r="A5" s="9" t="s">
        <v>24</v>
      </c>
      <c r="B5" s="47"/>
      <c r="C5" s="10">
        <v>177</v>
      </c>
      <c r="D5" s="11">
        <v>172</v>
      </c>
      <c r="E5" s="11">
        <v>164</v>
      </c>
      <c r="F5" s="11">
        <f t="shared" si="0"/>
        <v>513</v>
      </c>
      <c r="G5" s="131"/>
      <c r="H5" s="133"/>
      <c r="K5" s="20" t="s">
        <v>24</v>
      </c>
      <c r="L5" s="31">
        <v>165</v>
      </c>
      <c r="M5" s="127"/>
      <c r="N5" s="129"/>
    </row>
    <row r="6" spans="1:8" ht="15" customHeight="1">
      <c r="A6" s="19" t="s">
        <v>15</v>
      </c>
      <c r="B6" s="44"/>
      <c r="C6" s="23">
        <v>166</v>
      </c>
      <c r="D6" s="24">
        <v>217</v>
      </c>
      <c r="E6" s="24">
        <v>174</v>
      </c>
      <c r="F6" s="24">
        <f t="shared" si="0"/>
        <v>557</v>
      </c>
      <c r="G6" s="122">
        <f>F6+F7</f>
        <v>1077</v>
      </c>
      <c r="H6" s="144">
        <v>3</v>
      </c>
    </row>
    <row r="7" spans="1:8" ht="15.75" customHeight="1" thickBot="1">
      <c r="A7" s="20" t="s">
        <v>16</v>
      </c>
      <c r="B7" s="45">
        <v>24</v>
      </c>
      <c r="C7" s="26">
        <v>154</v>
      </c>
      <c r="D7" s="27">
        <v>163</v>
      </c>
      <c r="E7" s="27">
        <v>179</v>
      </c>
      <c r="F7" s="50">
        <f t="shared" si="0"/>
        <v>520</v>
      </c>
      <c r="G7" s="123"/>
      <c r="H7" s="145"/>
    </row>
    <row r="8" spans="1:14" ht="15" customHeight="1">
      <c r="A8" s="6" t="s">
        <v>17</v>
      </c>
      <c r="B8" s="46"/>
      <c r="C8" s="22">
        <v>169</v>
      </c>
      <c r="D8" s="8">
        <v>136</v>
      </c>
      <c r="E8" s="8">
        <v>115</v>
      </c>
      <c r="F8" s="15">
        <f t="shared" si="0"/>
        <v>420</v>
      </c>
      <c r="G8" s="130">
        <f>F8+F9</f>
        <v>999</v>
      </c>
      <c r="H8" s="132">
        <v>4</v>
      </c>
      <c r="K8" s="146" t="s">
        <v>20</v>
      </c>
      <c r="L8" s="148" t="s">
        <v>1</v>
      </c>
      <c r="M8" s="154" t="s">
        <v>21</v>
      </c>
      <c r="N8" s="156" t="s">
        <v>6</v>
      </c>
    </row>
    <row r="9" spans="1:14" ht="15.75" customHeight="1" thickBot="1">
      <c r="A9" s="9" t="s">
        <v>46</v>
      </c>
      <c r="B9" s="47">
        <v>-24</v>
      </c>
      <c r="C9" s="10">
        <v>233</v>
      </c>
      <c r="D9" s="11">
        <v>179</v>
      </c>
      <c r="E9" s="11">
        <v>191</v>
      </c>
      <c r="F9" s="11">
        <f t="shared" si="0"/>
        <v>579</v>
      </c>
      <c r="G9" s="131"/>
      <c r="H9" s="133"/>
      <c r="K9" s="147"/>
      <c r="L9" s="149"/>
      <c r="M9" s="155"/>
      <c r="N9" s="157"/>
    </row>
    <row r="10" spans="6:14" ht="15" customHeight="1">
      <c r="F10" s="12"/>
      <c r="K10" s="6" t="s">
        <v>15</v>
      </c>
      <c r="L10" s="16">
        <v>199</v>
      </c>
      <c r="M10" s="134">
        <f>L10+L11</f>
        <v>350</v>
      </c>
      <c r="N10" s="136">
        <v>1</v>
      </c>
    </row>
    <row r="11" spans="11:14" ht="15.75" customHeight="1" thickBot="1">
      <c r="K11" s="9" t="s">
        <v>16</v>
      </c>
      <c r="L11" s="14">
        <v>151</v>
      </c>
      <c r="M11" s="165"/>
      <c r="N11" s="137"/>
    </row>
    <row r="12" spans="11:14" ht="15" customHeight="1">
      <c r="K12" s="19" t="s">
        <v>17</v>
      </c>
      <c r="L12" s="28">
        <v>163</v>
      </c>
      <c r="M12" s="126">
        <f>L12+L13</f>
        <v>341</v>
      </c>
      <c r="N12" s="128">
        <v>2</v>
      </c>
    </row>
    <row r="13" spans="11:14" ht="15.75" customHeight="1" thickBot="1">
      <c r="K13" s="20" t="s">
        <v>46</v>
      </c>
      <c r="L13" s="21">
        <v>178</v>
      </c>
      <c r="M13" s="164"/>
      <c r="N13" s="129"/>
    </row>
    <row r="14" ht="15" customHeight="1"/>
    <row r="15" ht="15.75" customHeight="1"/>
    <row r="16" ht="15.75" customHeight="1"/>
    <row r="18" ht="15" customHeight="1"/>
    <row r="19" ht="15" customHeight="1"/>
    <row r="20" ht="15.75" customHeight="1"/>
  </sheetData>
  <sheetProtection/>
  <mergeCells count="20">
    <mergeCell ref="M10:M11"/>
    <mergeCell ref="N10:N11"/>
    <mergeCell ref="M12:M13"/>
    <mergeCell ref="N12:N13"/>
    <mergeCell ref="K8:K9"/>
    <mergeCell ref="L8:L9"/>
    <mergeCell ref="M8:M9"/>
    <mergeCell ref="N8:N9"/>
    <mergeCell ref="G6:G7"/>
    <mergeCell ref="H6:H7"/>
    <mergeCell ref="G8:G9"/>
    <mergeCell ref="H8:H9"/>
    <mergeCell ref="G2:G3"/>
    <mergeCell ref="H2:H3"/>
    <mergeCell ref="M2:M3"/>
    <mergeCell ref="N2:N3"/>
    <mergeCell ref="G4:G5"/>
    <mergeCell ref="H4:H5"/>
    <mergeCell ref="M4:M5"/>
    <mergeCell ref="N4:N5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17"/>
  <sheetViews>
    <sheetView zoomScalePageLayoutView="0" workbookViewId="0" topLeftCell="A1">
      <selection activeCell="E7" sqref="E7"/>
    </sheetView>
  </sheetViews>
  <sheetFormatPr defaultColWidth="9.140625" defaultRowHeight="15"/>
  <cols>
    <col min="1" max="1" width="21.140625" style="1" customWidth="1"/>
    <col min="2" max="10" width="9.140625" style="1" customWidth="1"/>
    <col min="11" max="11" width="23.8515625" style="1" customWidth="1"/>
    <col min="12" max="16384" width="9.140625" style="1" customWidth="1"/>
  </cols>
  <sheetData>
    <row r="1" spans="1:14" ht="32.25" thickBot="1">
      <c r="A1" s="3" t="s">
        <v>0</v>
      </c>
      <c r="B1" s="43" t="s">
        <v>30</v>
      </c>
      <c r="C1" s="32" t="s">
        <v>1</v>
      </c>
      <c r="D1" s="32" t="s">
        <v>2</v>
      </c>
      <c r="E1" s="32" t="s">
        <v>3</v>
      </c>
      <c r="F1" s="32" t="s">
        <v>4</v>
      </c>
      <c r="G1" s="33" t="s">
        <v>5</v>
      </c>
      <c r="H1" s="34" t="s">
        <v>6</v>
      </c>
      <c r="K1" s="35" t="s">
        <v>7</v>
      </c>
      <c r="L1" s="2" t="s">
        <v>8</v>
      </c>
      <c r="M1" s="36" t="s">
        <v>5</v>
      </c>
      <c r="N1" s="37" t="s">
        <v>6</v>
      </c>
    </row>
    <row r="2" spans="1:14" ht="15" customHeight="1">
      <c r="A2" s="58" t="s">
        <v>11</v>
      </c>
      <c r="B2" s="51"/>
      <c r="C2" s="52">
        <v>190</v>
      </c>
      <c r="D2" s="24">
        <v>177</v>
      </c>
      <c r="E2" s="24">
        <v>222</v>
      </c>
      <c r="F2" s="25">
        <f aca="true" t="shared" si="0" ref="F2:F9">E2+D2+C2+B2</f>
        <v>589</v>
      </c>
      <c r="G2" s="122">
        <f>F2+F3</f>
        <v>1097</v>
      </c>
      <c r="H2" s="124">
        <v>1</v>
      </c>
      <c r="K2" s="38" t="s">
        <v>11</v>
      </c>
      <c r="L2" s="17">
        <v>213</v>
      </c>
      <c r="M2" s="134">
        <f>L2+L3</f>
        <v>379</v>
      </c>
      <c r="N2" s="136">
        <v>1</v>
      </c>
    </row>
    <row r="3" spans="1:14" ht="15.75" customHeight="1" thickBot="1">
      <c r="A3" s="20" t="s">
        <v>18</v>
      </c>
      <c r="B3" s="45"/>
      <c r="C3" s="26">
        <v>181</v>
      </c>
      <c r="D3" s="27">
        <v>166</v>
      </c>
      <c r="E3" s="27">
        <v>161</v>
      </c>
      <c r="F3" s="27">
        <f t="shared" si="0"/>
        <v>508</v>
      </c>
      <c r="G3" s="123"/>
      <c r="H3" s="125"/>
      <c r="K3" s="9" t="s">
        <v>18</v>
      </c>
      <c r="L3" s="18">
        <v>166</v>
      </c>
      <c r="M3" s="135"/>
      <c r="N3" s="137"/>
    </row>
    <row r="4" spans="1:14" ht="15" customHeight="1">
      <c r="A4" s="38" t="s">
        <v>25</v>
      </c>
      <c r="B4" s="49"/>
      <c r="C4" s="7">
        <v>157</v>
      </c>
      <c r="D4" s="8">
        <v>159</v>
      </c>
      <c r="E4" s="8">
        <v>167</v>
      </c>
      <c r="F4" s="15">
        <f t="shared" si="0"/>
        <v>483</v>
      </c>
      <c r="G4" s="130">
        <f>F4+F5</f>
        <v>1074</v>
      </c>
      <c r="H4" s="132">
        <v>2</v>
      </c>
      <c r="K4" s="19" t="s">
        <v>42</v>
      </c>
      <c r="L4" s="30">
        <v>123</v>
      </c>
      <c r="M4" s="126">
        <f>L4+L5</f>
        <v>326</v>
      </c>
      <c r="N4" s="128">
        <v>2</v>
      </c>
    </row>
    <row r="5" spans="1:14" ht="15.75" customHeight="1" thickBot="1">
      <c r="A5" s="9" t="s">
        <v>24</v>
      </c>
      <c r="B5" s="47"/>
      <c r="C5" s="10">
        <v>187</v>
      </c>
      <c r="D5" s="11">
        <v>166</v>
      </c>
      <c r="E5" s="11">
        <v>238</v>
      </c>
      <c r="F5" s="11">
        <f t="shared" si="0"/>
        <v>591</v>
      </c>
      <c r="G5" s="131"/>
      <c r="H5" s="133"/>
      <c r="K5" s="20" t="s">
        <v>9</v>
      </c>
      <c r="L5" s="31">
        <v>203</v>
      </c>
      <c r="M5" s="127"/>
      <c r="N5" s="129"/>
    </row>
    <row r="6" spans="1:14" ht="15" customHeight="1">
      <c r="A6" s="19" t="s">
        <v>15</v>
      </c>
      <c r="B6" s="44"/>
      <c r="C6" s="23">
        <v>227</v>
      </c>
      <c r="D6" s="24">
        <v>145</v>
      </c>
      <c r="E6" s="24">
        <v>190</v>
      </c>
      <c r="F6" s="24">
        <f t="shared" si="0"/>
        <v>562</v>
      </c>
      <c r="G6" s="122">
        <f>F6+F7</f>
        <v>1056</v>
      </c>
      <c r="H6" s="144">
        <v>3</v>
      </c>
      <c r="K6" s="38" t="s">
        <v>25</v>
      </c>
      <c r="L6" s="17">
        <v>149</v>
      </c>
      <c r="M6" s="134">
        <f>L6+L7</f>
        <v>315</v>
      </c>
      <c r="N6" s="136">
        <v>3</v>
      </c>
    </row>
    <row r="7" spans="1:14" ht="15.75" customHeight="1" thickBot="1">
      <c r="A7" s="20" t="s">
        <v>16</v>
      </c>
      <c r="B7" s="45"/>
      <c r="C7" s="26">
        <v>187</v>
      </c>
      <c r="D7" s="27">
        <v>164</v>
      </c>
      <c r="E7" s="27">
        <v>143</v>
      </c>
      <c r="F7" s="50">
        <f t="shared" si="0"/>
        <v>494</v>
      </c>
      <c r="G7" s="123"/>
      <c r="H7" s="145"/>
      <c r="K7" s="9" t="s">
        <v>24</v>
      </c>
      <c r="L7" s="18">
        <v>166</v>
      </c>
      <c r="M7" s="135"/>
      <c r="N7" s="137"/>
    </row>
    <row r="8" spans="1:14" ht="15" customHeight="1">
      <c r="A8" s="6" t="s">
        <v>42</v>
      </c>
      <c r="B8" s="46">
        <v>24</v>
      </c>
      <c r="C8" s="22">
        <v>140</v>
      </c>
      <c r="D8" s="8">
        <v>144</v>
      </c>
      <c r="E8" s="8">
        <v>166</v>
      </c>
      <c r="F8" s="15">
        <f t="shared" si="0"/>
        <v>474</v>
      </c>
      <c r="G8" s="130">
        <f>F8+F9</f>
        <v>1041</v>
      </c>
      <c r="H8" s="132">
        <v>4</v>
      </c>
      <c r="K8" s="19" t="s">
        <v>15</v>
      </c>
      <c r="L8" s="30">
        <v>164</v>
      </c>
      <c r="M8" s="126">
        <f>L8+L9</f>
        <v>311</v>
      </c>
      <c r="N8" s="128">
        <v>4</v>
      </c>
    </row>
    <row r="9" spans="1:14" ht="15.75" customHeight="1" thickBot="1">
      <c r="A9" s="9" t="s">
        <v>9</v>
      </c>
      <c r="B9" s="47"/>
      <c r="C9" s="10">
        <v>188</v>
      </c>
      <c r="D9" s="11">
        <v>172</v>
      </c>
      <c r="E9" s="11">
        <v>207</v>
      </c>
      <c r="F9" s="11">
        <f t="shared" si="0"/>
        <v>567</v>
      </c>
      <c r="G9" s="131"/>
      <c r="H9" s="133"/>
      <c r="K9" s="20" t="s">
        <v>16</v>
      </c>
      <c r="L9" s="31">
        <v>147</v>
      </c>
      <c r="M9" s="127"/>
      <c r="N9" s="129"/>
    </row>
    <row r="10" spans="1:8" ht="15" customHeight="1">
      <c r="A10" s="19" t="s">
        <v>47</v>
      </c>
      <c r="B10" s="51"/>
      <c r="C10" s="52">
        <v>169</v>
      </c>
      <c r="D10" s="24">
        <v>171</v>
      </c>
      <c r="E10" s="24">
        <v>177</v>
      </c>
      <c r="F10" s="25">
        <f>E10+D10+C10+B10</f>
        <v>517</v>
      </c>
      <c r="G10" s="122">
        <f>F10+F11</f>
        <v>995</v>
      </c>
      <c r="H10" s="124">
        <v>5</v>
      </c>
    </row>
    <row r="11" spans="1:8" ht="15.75" customHeight="1" thickBot="1">
      <c r="A11" s="20" t="s">
        <v>48</v>
      </c>
      <c r="B11" s="45"/>
      <c r="C11" s="26">
        <v>198</v>
      </c>
      <c r="D11" s="27">
        <v>147</v>
      </c>
      <c r="E11" s="27">
        <v>133</v>
      </c>
      <c r="F11" s="27">
        <f>E11+D11+C11+B11</f>
        <v>478</v>
      </c>
      <c r="G11" s="123"/>
      <c r="H11" s="125"/>
    </row>
    <row r="12" spans="1:14" ht="15" customHeight="1">
      <c r="A12" s="6" t="s">
        <v>43</v>
      </c>
      <c r="B12" s="46"/>
      <c r="C12" s="22">
        <v>143</v>
      </c>
      <c r="D12" s="8">
        <v>147</v>
      </c>
      <c r="E12" s="8">
        <v>189</v>
      </c>
      <c r="F12" s="15">
        <f>E12+D12+C12+B12</f>
        <v>479</v>
      </c>
      <c r="G12" s="130">
        <f>F12+F13</f>
        <v>860</v>
      </c>
      <c r="H12" s="132">
        <v>6</v>
      </c>
      <c r="K12" s="146" t="s">
        <v>20</v>
      </c>
      <c r="L12" s="148" t="s">
        <v>1</v>
      </c>
      <c r="M12" s="154" t="s">
        <v>21</v>
      </c>
      <c r="N12" s="156" t="s">
        <v>6</v>
      </c>
    </row>
    <row r="13" spans="1:14" ht="15.75" customHeight="1" thickBot="1">
      <c r="A13" s="9" t="s">
        <v>13</v>
      </c>
      <c r="B13" s="47"/>
      <c r="C13" s="10">
        <v>97</v>
      </c>
      <c r="D13" s="11">
        <v>152</v>
      </c>
      <c r="E13" s="11">
        <v>132</v>
      </c>
      <c r="F13" s="11">
        <f>E13+D13+C13+B13</f>
        <v>381</v>
      </c>
      <c r="G13" s="131"/>
      <c r="H13" s="133"/>
      <c r="K13" s="147"/>
      <c r="L13" s="149"/>
      <c r="M13" s="155"/>
      <c r="N13" s="157"/>
    </row>
    <row r="14" spans="11:14" ht="15" customHeight="1">
      <c r="K14" s="6" t="s">
        <v>47</v>
      </c>
      <c r="L14" s="16">
        <v>230</v>
      </c>
      <c r="M14" s="55">
        <f>L14+L15</f>
        <v>432</v>
      </c>
      <c r="N14" s="56">
        <v>2</v>
      </c>
    </row>
    <row r="15" spans="11:14" ht="15.75" customHeight="1" thickBot="1">
      <c r="K15" s="9" t="s">
        <v>48</v>
      </c>
      <c r="L15" s="14">
        <v>202</v>
      </c>
      <c r="M15" s="66"/>
      <c r="N15" s="57"/>
    </row>
    <row r="16" spans="11:14" ht="15.75" customHeight="1">
      <c r="K16" s="19" t="s">
        <v>43</v>
      </c>
      <c r="L16" s="28">
        <v>203</v>
      </c>
      <c r="M16" s="126">
        <f>L16+L17</f>
        <v>355</v>
      </c>
      <c r="N16" s="128">
        <v>1</v>
      </c>
    </row>
    <row r="17" spans="11:14" ht="15.75" thickBot="1">
      <c r="K17" s="20" t="s">
        <v>13</v>
      </c>
      <c r="L17" s="21">
        <v>152</v>
      </c>
      <c r="M17" s="164"/>
      <c r="N17" s="129"/>
    </row>
    <row r="18" ht="15" customHeight="1"/>
    <row r="19" ht="15" customHeight="1"/>
    <row r="20" ht="15.75" customHeight="1"/>
    <row r="21" ht="15.75" customHeight="1"/>
  </sheetData>
  <sheetProtection/>
  <mergeCells count="26">
    <mergeCell ref="G2:G3"/>
    <mergeCell ref="H2:H3"/>
    <mergeCell ref="M2:M3"/>
    <mergeCell ref="N2:N3"/>
    <mergeCell ref="G4:G5"/>
    <mergeCell ref="H4:H5"/>
    <mergeCell ref="M4:M5"/>
    <mergeCell ref="N4:N5"/>
    <mergeCell ref="G6:G7"/>
    <mergeCell ref="H6:H7"/>
    <mergeCell ref="G8:G9"/>
    <mergeCell ref="H8:H9"/>
    <mergeCell ref="K12:K13"/>
    <mergeCell ref="L12:L13"/>
    <mergeCell ref="M6:M7"/>
    <mergeCell ref="N6:N7"/>
    <mergeCell ref="M8:M9"/>
    <mergeCell ref="N8:N9"/>
    <mergeCell ref="M12:M13"/>
    <mergeCell ref="N12:N13"/>
    <mergeCell ref="M16:M17"/>
    <mergeCell ref="N16:N17"/>
    <mergeCell ref="G10:G11"/>
    <mergeCell ref="H10:H11"/>
    <mergeCell ref="G12:G13"/>
    <mergeCell ref="H12:H13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17"/>
  <sheetViews>
    <sheetView zoomScalePageLayoutView="0" workbookViewId="0" topLeftCell="A1">
      <selection activeCell="Q18" sqref="Q18"/>
    </sheetView>
  </sheetViews>
  <sheetFormatPr defaultColWidth="9.140625" defaultRowHeight="15"/>
  <cols>
    <col min="1" max="1" width="21.140625" style="1" customWidth="1"/>
    <col min="2" max="10" width="9.140625" style="1" customWidth="1"/>
    <col min="11" max="11" width="23.8515625" style="1" customWidth="1"/>
    <col min="12" max="16384" width="9.140625" style="1" customWidth="1"/>
  </cols>
  <sheetData>
    <row r="1" spans="1:14" ht="32.25" thickBot="1">
      <c r="A1" s="3" t="s">
        <v>0</v>
      </c>
      <c r="B1" s="43" t="s">
        <v>30</v>
      </c>
      <c r="C1" s="32" t="s">
        <v>1</v>
      </c>
      <c r="D1" s="32" t="s">
        <v>2</v>
      </c>
      <c r="E1" s="32" t="s">
        <v>3</v>
      </c>
      <c r="F1" s="32" t="s">
        <v>4</v>
      </c>
      <c r="G1" s="33" t="s">
        <v>5</v>
      </c>
      <c r="H1" s="34" t="s">
        <v>6</v>
      </c>
      <c r="K1" s="35" t="s">
        <v>7</v>
      </c>
      <c r="L1" s="2" t="s">
        <v>8</v>
      </c>
      <c r="M1" s="36" t="s">
        <v>5</v>
      </c>
      <c r="N1" s="37" t="s">
        <v>6</v>
      </c>
    </row>
    <row r="2" spans="1:14" ht="15" customHeight="1">
      <c r="A2" s="6" t="s">
        <v>12</v>
      </c>
      <c r="B2" s="46"/>
      <c r="C2" s="22">
        <v>218</v>
      </c>
      <c r="D2" s="8">
        <v>171</v>
      </c>
      <c r="E2" s="8">
        <v>224</v>
      </c>
      <c r="F2" s="15">
        <f aca="true" t="shared" si="0" ref="F2:F15">E2+D2+C2+B2</f>
        <v>613</v>
      </c>
      <c r="G2" s="130">
        <f>F2+F3</f>
        <v>1168</v>
      </c>
      <c r="H2" s="132">
        <v>1</v>
      </c>
      <c r="K2" s="19" t="s">
        <v>15</v>
      </c>
      <c r="L2" s="17">
        <v>189</v>
      </c>
      <c r="M2" s="134">
        <f>L2+L3</f>
        <v>390</v>
      </c>
      <c r="N2" s="136">
        <v>1</v>
      </c>
    </row>
    <row r="3" spans="1:14" ht="15.75" customHeight="1" thickBot="1">
      <c r="A3" s="9" t="s">
        <v>10</v>
      </c>
      <c r="B3" s="47">
        <v>24</v>
      </c>
      <c r="C3" s="10">
        <v>200</v>
      </c>
      <c r="D3" s="11">
        <v>130</v>
      </c>
      <c r="E3" s="11">
        <v>201</v>
      </c>
      <c r="F3" s="11">
        <f t="shared" si="0"/>
        <v>555</v>
      </c>
      <c r="G3" s="131"/>
      <c r="H3" s="133"/>
      <c r="K3" s="20" t="s">
        <v>16</v>
      </c>
      <c r="L3" s="18">
        <v>201</v>
      </c>
      <c r="M3" s="135"/>
      <c r="N3" s="137"/>
    </row>
    <row r="4" spans="1:14" ht="15" customHeight="1">
      <c r="A4" s="38" t="s">
        <v>25</v>
      </c>
      <c r="B4" s="49">
        <v>24</v>
      </c>
      <c r="C4" s="7">
        <v>174</v>
      </c>
      <c r="D4" s="8">
        <v>165</v>
      </c>
      <c r="E4" s="8">
        <v>173</v>
      </c>
      <c r="F4" s="15">
        <f t="shared" si="0"/>
        <v>536</v>
      </c>
      <c r="G4" s="130">
        <f>F4+F5</f>
        <v>1133</v>
      </c>
      <c r="H4" s="132">
        <v>2</v>
      </c>
      <c r="K4" s="38" t="s">
        <v>25</v>
      </c>
      <c r="L4" s="30">
        <v>178</v>
      </c>
      <c r="M4" s="126">
        <f>L4+L5</f>
        <v>374</v>
      </c>
      <c r="N4" s="128">
        <v>2</v>
      </c>
    </row>
    <row r="5" spans="1:14" ht="15.75" customHeight="1" thickBot="1">
      <c r="A5" s="9" t="s">
        <v>24</v>
      </c>
      <c r="B5" s="47"/>
      <c r="C5" s="10">
        <v>234</v>
      </c>
      <c r="D5" s="11">
        <v>168</v>
      </c>
      <c r="E5" s="11">
        <v>195</v>
      </c>
      <c r="F5" s="11">
        <f t="shared" si="0"/>
        <v>597</v>
      </c>
      <c r="G5" s="131"/>
      <c r="H5" s="133"/>
      <c r="K5" s="9" t="s">
        <v>24</v>
      </c>
      <c r="L5" s="31">
        <v>196</v>
      </c>
      <c r="M5" s="127"/>
      <c r="N5" s="129"/>
    </row>
    <row r="6" spans="1:14" ht="15" customHeight="1">
      <c r="A6" s="6" t="s">
        <v>43</v>
      </c>
      <c r="B6" s="46"/>
      <c r="C6" s="22">
        <v>152</v>
      </c>
      <c r="D6" s="8">
        <v>147</v>
      </c>
      <c r="E6" s="8">
        <v>170</v>
      </c>
      <c r="F6" s="15">
        <f t="shared" si="0"/>
        <v>469</v>
      </c>
      <c r="G6" s="130">
        <f>F6+F7</f>
        <v>1079</v>
      </c>
      <c r="H6" s="132">
        <v>3</v>
      </c>
      <c r="K6" s="6" t="s">
        <v>43</v>
      </c>
      <c r="L6" s="30">
        <v>181</v>
      </c>
      <c r="M6" s="126">
        <f>L6+L7</f>
        <v>361</v>
      </c>
      <c r="N6" s="128">
        <v>3</v>
      </c>
    </row>
    <row r="7" spans="1:14" ht="15.75" customHeight="1" thickBot="1">
      <c r="A7" s="9" t="s">
        <v>13</v>
      </c>
      <c r="B7" s="47">
        <v>24</v>
      </c>
      <c r="C7" s="10">
        <v>214</v>
      </c>
      <c r="D7" s="11">
        <v>177</v>
      </c>
      <c r="E7" s="11">
        <v>195</v>
      </c>
      <c r="F7" s="11">
        <f t="shared" si="0"/>
        <v>610</v>
      </c>
      <c r="G7" s="131"/>
      <c r="H7" s="133"/>
      <c r="K7" s="9" t="s">
        <v>13</v>
      </c>
      <c r="L7" s="31">
        <v>180</v>
      </c>
      <c r="M7" s="127"/>
      <c r="N7" s="129"/>
    </row>
    <row r="8" spans="1:14" ht="15" customHeight="1">
      <c r="A8" s="19" t="s">
        <v>15</v>
      </c>
      <c r="B8" s="44"/>
      <c r="C8" s="23">
        <v>148</v>
      </c>
      <c r="D8" s="24">
        <v>195</v>
      </c>
      <c r="E8" s="24">
        <v>210</v>
      </c>
      <c r="F8" s="24">
        <f t="shared" si="0"/>
        <v>553</v>
      </c>
      <c r="G8" s="122">
        <f>F8+F9</f>
        <v>1037</v>
      </c>
      <c r="H8" s="144">
        <v>4</v>
      </c>
      <c r="K8" s="6" t="s">
        <v>12</v>
      </c>
      <c r="L8" s="17">
        <v>200</v>
      </c>
      <c r="M8" s="134">
        <f>L8+L9</f>
        <v>331</v>
      </c>
      <c r="N8" s="136">
        <v>4</v>
      </c>
    </row>
    <row r="9" spans="1:14" ht="15.75" customHeight="1" thickBot="1">
      <c r="A9" s="20" t="s">
        <v>16</v>
      </c>
      <c r="B9" s="45">
        <v>24</v>
      </c>
      <c r="C9" s="26">
        <v>167</v>
      </c>
      <c r="D9" s="27">
        <v>128</v>
      </c>
      <c r="E9" s="27">
        <v>165</v>
      </c>
      <c r="F9" s="50">
        <f t="shared" si="0"/>
        <v>484</v>
      </c>
      <c r="G9" s="123"/>
      <c r="H9" s="145"/>
      <c r="K9" s="9" t="s">
        <v>10</v>
      </c>
      <c r="L9" s="18">
        <v>131</v>
      </c>
      <c r="M9" s="135"/>
      <c r="N9" s="137"/>
    </row>
    <row r="10" spans="1:8" ht="15" customHeight="1" thickBot="1">
      <c r="A10" s="9" t="s">
        <v>17</v>
      </c>
      <c r="B10" s="46">
        <v>30</v>
      </c>
      <c r="C10" s="22">
        <v>153</v>
      </c>
      <c r="D10" s="8">
        <v>168</v>
      </c>
      <c r="E10" s="8">
        <v>156</v>
      </c>
      <c r="F10" s="15">
        <f t="shared" si="0"/>
        <v>507</v>
      </c>
      <c r="G10" s="130">
        <f>F10+F11</f>
        <v>1016</v>
      </c>
      <c r="H10" s="132">
        <v>5</v>
      </c>
    </row>
    <row r="11" spans="1:8" ht="15.75" customHeight="1" thickBot="1">
      <c r="A11" s="6" t="s">
        <v>49</v>
      </c>
      <c r="B11" s="47">
        <v>30</v>
      </c>
      <c r="C11" s="10">
        <v>145</v>
      </c>
      <c r="D11" s="11">
        <v>163</v>
      </c>
      <c r="E11" s="11">
        <v>171</v>
      </c>
      <c r="F11" s="11">
        <f t="shared" si="0"/>
        <v>509</v>
      </c>
      <c r="G11" s="131"/>
      <c r="H11" s="133"/>
    </row>
    <row r="12" spans="1:14" ht="15" customHeight="1">
      <c r="A12" s="58" t="s">
        <v>11</v>
      </c>
      <c r="B12" s="51"/>
      <c r="C12" s="52">
        <v>179</v>
      </c>
      <c r="D12" s="24">
        <v>191</v>
      </c>
      <c r="E12" s="24">
        <v>151</v>
      </c>
      <c r="F12" s="25">
        <f t="shared" si="0"/>
        <v>521</v>
      </c>
      <c r="G12" s="122">
        <f>F12+F13</f>
        <v>976</v>
      </c>
      <c r="H12" s="124">
        <v>6</v>
      </c>
      <c r="K12" s="146" t="s">
        <v>20</v>
      </c>
      <c r="L12" s="148" t="s">
        <v>1</v>
      </c>
      <c r="M12" s="154" t="s">
        <v>21</v>
      </c>
      <c r="N12" s="156" t="s">
        <v>6</v>
      </c>
    </row>
    <row r="13" spans="1:14" ht="15.75" customHeight="1" thickBot="1">
      <c r="A13" s="20" t="s">
        <v>18</v>
      </c>
      <c r="B13" s="45">
        <v>24</v>
      </c>
      <c r="C13" s="26">
        <v>139</v>
      </c>
      <c r="D13" s="27">
        <v>140</v>
      </c>
      <c r="E13" s="27">
        <v>152</v>
      </c>
      <c r="F13" s="27">
        <f t="shared" si="0"/>
        <v>455</v>
      </c>
      <c r="G13" s="123"/>
      <c r="H13" s="125"/>
      <c r="K13" s="147"/>
      <c r="L13" s="149"/>
      <c r="M13" s="155"/>
      <c r="N13" s="157"/>
    </row>
    <row r="14" spans="1:14" ht="15" customHeight="1">
      <c r="A14" s="19" t="s">
        <v>50</v>
      </c>
      <c r="B14" s="51">
        <v>30</v>
      </c>
      <c r="C14" s="52">
        <v>121</v>
      </c>
      <c r="D14" s="24">
        <v>140</v>
      </c>
      <c r="E14" s="24">
        <v>156</v>
      </c>
      <c r="F14" s="25">
        <f t="shared" si="0"/>
        <v>447</v>
      </c>
      <c r="G14" s="122">
        <f>F14+F15</f>
        <v>888</v>
      </c>
      <c r="H14" s="124">
        <v>7</v>
      </c>
      <c r="K14" s="58" t="s">
        <v>11</v>
      </c>
      <c r="L14" s="28">
        <v>227</v>
      </c>
      <c r="M14" s="59">
        <f>L14+L15</f>
        <v>362</v>
      </c>
      <c r="N14" s="60">
        <v>1</v>
      </c>
    </row>
    <row r="15" spans="1:14" ht="15.75" customHeight="1" thickBot="1">
      <c r="A15" s="20" t="s">
        <v>51</v>
      </c>
      <c r="B15" s="45">
        <v>30</v>
      </c>
      <c r="C15" s="26">
        <v>128</v>
      </c>
      <c r="D15" s="27">
        <v>140</v>
      </c>
      <c r="E15" s="27">
        <v>143</v>
      </c>
      <c r="F15" s="27">
        <f t="shared" si="0"/>
        <v>441</v>
      </c>
      <c r="G15" s="123"/>
      <c r="H15" s="125"/>
      <c r="K15" s="20" t="s">
        <v>18</v>
      </c>
      <c r="L15" s="21">
        <v>135</v>
      </c>
      <c r="M15" s="65"/>
      <c r="N15" s="61"/>
    </row>
    <row r="16" spans="11:14" ht="15.75" customHeight="1" thickBot="1">
      <c r="K16" s="9" t="s">
        <v>17</v>
      </c>
      <c r="L16" s="16">
        <v>145</v>
      </c>
      <c r="M16" s="62">
        <f>L16+L17</f>
        <v>265</v>
      </c>
      <c r="N16" s="63"/>
    </row>
    <row r="17" spans="11:14" ht="15.75" customHeight="1" thickBot="1">
      <c r="K17" s="6" t="s">
        <v>49</v>
      </c>
      <c r="L17" s="14">
        <v>120</v>
      </c>
      <c r="M17" s="66"/>
      <c r="N17" s="64">
        <v>2</v>
      </c>
    </row>
    <row r="18" ht="15" customHeight="1"/>
    <row r="19" ht="15" customHeight="1"/>
    <row r="20" ht="15.75" customHeight="1"/>
    <row r="21" ht="15.75" customHeight="1"/>
  </sheetData>
  <sheetProtection/>
  <mergeCells count="26">
    <mergeCell ref="G14:G15"/>
    <mergeCell ref="H14:H15"/>
    <mergeCell ref="G10:G11"/>
    <mergeCell ref="H10:H11"/>
    <mergeCell ref="K12:K13"/>
    <mergeCell ref="L12:L13"/>
    <mergeCell ref="M12:M13"/>
    <mergeCell ref="N12:N13"/>
    <mergeCell ref="G12:G13"/>
    <mergeCell ref="H12:H13"/>
    <mergeCell ref="M6:M7"/>
    <mergeCell ref="N6:N7"/>
    <mergeCell ref="G6:G7"/>
    <mergeCell ref="H6:H7"/>
    <mergeCell ref="G8:G9"/>
    <mergeCell ref="H8:H9"/>
    <mergeCell ref="M8:M9"/>
    <mergeCell ref="N8:N9"/>
    <mergeCell ref="G2:G3"/>
    <mergeCell ref="H2:H3"/>
    <mergeCell ref="M2:M3"/>
    <mergeCell ref="N2:N3"/>
    <mergeCell ref="M4:M5"/>
    <mergeCell ref="N4:N5"/>
    <mergeCell ref="G4:G5"/>
    <mergeCell ref="H4:H5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17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21.140625" style="1" customWidth="1"/>
    <col min="2" max="10" width="9.140625" style="1" customWidth="1"/>
    <col min="11" max="11" width="23.8515625" style="1" customWidth="1"/>
    <col min="12" max="16384" width="9.140625" style="1" customWidth="1"/>
  </cols>
  <sheetData>
    <row r="1" spans="1:14" ht="32.25" thickBot="1">
      <c r="A1" s="3" t="s">
        <v>0</v>
      </c>
      <c r="B1" s="43" t="s">
        <v>30</v>
      </c>
      <c r="C1" s="32" t="s">
        <v>1</v>
      </c>
      <c r="D1" s="32" t="s">
        <v>2</v>
      </c>
      <c r="E1" s="32" t="s">
        <v>3</v>
      </c>
      <c r="F1" s="32" t="s">
        <v>4</v>
      </c>
      <c r="G1" s="33" t="s">
        <v>5</v>
      </c>
      <c r="H1" s="34" t="s">
        <v>6</v>
      </c>
      <c r="K1" s="35" t="s">
        <v>7</v>
      </c>
      <c r="L1" s="2" t="s">
        <v>8</v>
      </c>
      <c r="M1" s="36" t="s">
        <v>5</v>
      </c>
      <c r="N1" s="37" t="s">
        <v>6</v>
      </c>
    </row>
    <row r="2" spans="1:14" ht="15" customHeight="1">
      <c r="A2" s="38" t="s">
        <v>11</v>
      </c>
      <c r="B2" s="46"/>
      <c r="C2" s="22">
        <v>224</v>
      </c>
      <c r="D2" s="8">
        <v>201</v>
      </c>
      <c r="E2" s="8">
        <v>246</v>
      </c>
      <c r="F2" s="15">
        <f aca="true" t="shared" si="0" ref="F2:F13">E2+D2+C2+B2</f>
        <v>671</v>
      </c>
      <c r="G2" s="130">
        <f>F2+F3</f>
        <v>1201</v>
      </c>
      <c r="H2" s="132">
        <v>1</v>
      </c>
      <c r="K2" s="38" t="s">
        <v>25</v>
      </c>
      <c r="L2" s="17">
        <v>187</v>
      </c>
      <c r="M2" s="134">
        <f>L2+L3</f>
        <v>356</v>
      </c>
      <c r="N2" s="136">
        <v>1</v>
      </c>
    </row>
    <row r="3" spans="1:14" ht="15.75" customHeight="1" thickBot="1">
      <c r="A3" s="9" t="s">
        <v>18</v>
      </c>
      <c r="B3" s="47">
        <v>24</v>
      </c>
      <c r="C3" s="10">
        <v>168</v>
      </c>
      <c r="D3" s="11">
        <v>174</v>
      </c>
      <c r="E3" s="11">
        <v>164</v>
      </c>
      <c r="F3" s="11">
        <f t="shared" si="0"/>
        <v>530</v>
      </c>
      <c r="G3" s="131"/>
      <c r="H3" s="133"/>
      <c r="K3" s="9" t="s">
        <v>24</v>
      </c>
      <c r="L3" s="18">
        <v>169</v>
      </c>
      <c r="M3" s="135"/>
      <c r="N3" s="137"/>
    </row>
    <row r="4" spans="1:14" ht="15" customHeight="1">
      <c r="A4" s="19" t="s">
        <v>15</v>
      </c>
      <c r="B4" s="44"/>
      <c r="C4" s="23">
        <v>189</v>
      </c>
      <c r="D4" s="24">
        <v>158</v>
      </c>
      <c r="E4" s="24">
        <v>173</v>
      </c>
      <c r="F4" s="24">
        <f t="shared" si="0"/>
        <v>520</v>
      </c>
      <c r="G4" s="122">
        <f>F4+F5</f>
        <v>1087</v>
      </c>
      <c r="H4" s="144">
        <v>2</v>
      </c>
      <c r="K4" s="58" t="s">
        <v>11</v>
      </c>
      <c r="L4" s="30">
        <v>177</v>
      </c>
      <c r="M4" s="126">
        <f>L4+L5</f>
        <v>334</v>
      </c>
      <c r="N4" s="128">
        <v>2</v>
      </c>
    </row>
    <row r="5" spans="1:14" ht="15.75" customHeight="1" thickBot="1">
      <c r="A5" s="20" t="s">
        <v>16</v>
      </c>
      <c r="B5" s="45">
        <v>24</v>
      </c>
      <c r="C5" s="26">
        <v>170</v>
      </c>
      <c r="D5" s="27">
        <v>191</v>
      </c>
      <c r="E5" s="27">
        <v>182</v>
      </c>
      <c r="F5" s="50">
        <f t="shared" si="0"/>
        <v>567</v>
      </c>
      <c r="G5" s="123"/>
      <c r="H5" s="145"/>
      <c r="K5" s="20" t="s">
        <v>18</v>
      </c>
      <c r="L5" s="31">
        <v>157</v>
      </c>
      <c r="M5" s="127"/>
      <c r="N5" s="129"/>
    </row>
    <row r="6" spans="1:14" ht="15" customHeight="1">
      <c r="A6" s="38" t="s">
        <v>25</v>
      </c>
      <c r="B6" s="49">
        <v>24</v>
      </c>
      <c r="C6" s="7">
        <v>183</v>
      </c>
      <c r="D6" s="8">
        <v>161</v>
      </c>
      <c r="E6" s="8">
        <v>187</v>
      </c>
      <c r="F6" s="15">
        <f t="shared" si="0"/>
        <v>555</v>
      </c>
      <c r="G6" s="130">
        <f>F6+F7</f>
        <v>1076</v>
      </c>
      <c r="H6" s="132">
        <v>3</v>
      </c>
      <c r="K6" s="6" t="s">
        <v>15</v>
      </c>
      <c r="L6" s="17">
        <v>137</v>
      </c>
      <c r="M6" s="134">
        <f>L6+L7</f>
        <v>326</v>
      </c>
      <c r="N6" s="136">
        <v>3</v>
      </c>
    </row>
    <row r="7" spans="1:14" ht="15.75" customHeight="1" thickBot="1">
      <c r="A7" s="9" t="s">
        <v>24</v>
      </c>
      <c r="B7" s="47"/>
      <c r="C7" s="10">
        <v>159</v>
      </c>
      <c r="D7" s="11">
        <v>170</v>
      </c>
      <c r="E7" s="11">
        <v>192</v>
      </c>
      <c r="F7" s="11">
        <f t="shared" si="0"/>
        <v>521</v>
      </c>
      <c r="G7" s="131"/>
      <c r="H7" s="133"/>
      <c r="K7" s="9" t="s">
        <v>16</v>
      </c>
      <c r="L7" s="18">
        <v>189</v>
      </c>
      <c r="M7" s="135"/>
      <c r="N7" s="137"/>
    </row>
    <row r="8" spans="1:14" ht="15" customHeight="1">
      <c r="A8" s="19" t="s">
        <v>43</v>
      </c>
      <c r="B8" s="51"/>
      <c r="C8" s="52">
        <v>172</v>
      </c>
      <c r="D8" s="24">
        <v>145</v>
      </c>
      <c r="E8" s="24">
        <v>141</v>
      </c>
      <c r="F8" s="25">
        <f t="shared" si="0"/>
        <v>458</v>
      </c>
      <c r="G8" s="122">
        <f>F8+F9</f>
        <v>905</v>
      </c>
      <c r="H8" s="124">
        <v>4</v>
      </c>
      <c r="K8" s="19" t="s">
        <v>43</v>
      </c>
      <c r="L8" s="30">
        <v>158</v>
      </c>
      <c r="M8" s="126">
        <f>L8+L9</f>
        <v>322</v>
      </c>
      <c r="N8" s="128">
        <v>4</v>
      </c>
    </row>
    <row r="9" spans="1:14" ht="15.75" customHeight="1" thickBot="1">
      <c r="A9" s="20" t="s">
        <v>13</v>
      </c>
      <c r="B9" s="45">
        <v>24</v>
      </c>
      <c r="C9" s="26">
        <v>153</v>
      </c>
      <c r="D9" s="27">
        <v>116</v>
      </c>
      <c r="E9" s="27">
        <v>154</v>
      </c>
      <c r="F9" s="27">
        <f t="shared" si="0"/>
        <v>447</v>
      </c>
      <c r="G9" s="123"/>
      <c r="H9" s="125"/>
      <c r="K9" s="20" t="s">
        <v>13</v>
      </c>
      <c r="L9" s="31">
        <v>164</v>
      </c>
      <c r="M9" s="127"/>
      <c r="N9" s="129"/>
    </row>
    <row r="10" spans="1:8" ht="15" customHeight="1">
      <c r="A10" s="6" t="s">
        <v>50</v>
      </c>
      <c r="B10" s="46">
        <v>30</v>
      </c>
      <c r="C10" s="22">
        <v>134</v>
      </c>
      <c r="D10" s="8">
        <v>151</v>
      </c>
      <c r="E10" s="8">
        <v>147</v>
      </c>
      <c r="F10" s="15">
        <f t="shared" si="0"/>
        <v>462</v>
      </c>
      <c r="G10" s="130">
        <f>F10+F11</f>
        <v>864</v>
      </c>
      <c r="H10" s="132">
        <v>5</v>
      </c>
    </row>
    <row r="11" spans="1:8" ht="15.75" customHeight="1" thickBot="1">
      <c r="A11" s="9" t="s">
        <v>54</v>
      </c>
      <c r="B11" s="47">
        <v>30</v>
      </c>
      <c r="C11" s="10">
        <v>115</v>
      </c>
      <c r="D11" s="11">
        <v>116</v>
      </c>
      <c r="E11" s="11">
        <v>141</v>
      </c>
      <c r="F11" s="11">
        <f t="shared" si="0"/>
        <v>402</v>
      </c>
      <c r="G11" s="131"/>
      <c r="H11" s="133"/>
    </row>
    <row r="12" spans="1:14" ht="15" customHeight="1">
      <c r="A12" s="19" t="s">
        <v>52</v>
      </c>
      <c r="B12" s="51">
        <v>30</v>
      </c>
      <c r="C12" s="52">
        <v>102</v>
      </c>
      <c r="D12" s="24">
        <v>132</v>
      </c>
      <c r="E12" s="24">
        <v>127</v>
      </c>
      <c r="F12" s="25">
        <f t="shared" si="0"/>
        <v>391</v>
      </c>
      <c r="G12" s="122">
        <f>F12+F13</f>
        <v>841</v>
      </c>
      <c r="H12" s="124">
        <v>6</v>
      </c>
      <c r="K12" s="146" t="s">
        <v>20</v>
      </c>
      <c r="L12" s="148" t="s">
        <v>1</v>
      </c>
      <c r="M12" s="154" t="s">
        <v>21</v>
      </c>
      <c r="N12" s="156" t="s">
        <v>6</v>
      </c>
    </row>
    <row r="13" spans="1:14" ht="15.75" customHeight="1" thickBot="1">
      <c r="A13" s="70" t="s">
        <v>53</v>
      </c>
      <c r="B13" s="45">
        <v>54</v>
      </c>
      <c r="C13" s="26">
        <v>117</v>
      </c>
      <c r="D13" s="27">
        <v>107</v>
      </c>
      <c r="E13" s="27">
        <v>172</v>
      </c>
      <c r="F13" s="27">
        <f t="shared" si="0"/>
        <v>450</v>
      </c>
      <c r="G13" s="123"/>
      <c r="H13" s="125"/>
      <c r="K13" s="147"/>
      <c r="L13" s="149"/>
      <c r="M13" s="155"/>
      <c r="N13" s="157"/>
    </row>
    <row r="14" spans="1:14" ht="15" customHeight="1">
      <c r="A14" s="12"/>
      <c r="K14" s="6" t="s">
        <v>52</v>
      </c>
      <c r="L14" s="16">
        <v>130</v>
      </c>
      <c r="M14" s="62">
        <f>L14+L15</f>
        <v>272</v>
      </c>
      <c r="N14" s="63">
        <v>1</v>
      </c>
    </row>
    <row r="15" spans="11:14" ht="15.75" customHeight="1" thickBot="1">
      <c r="K15" s="71" t="s">
        <v>53</v>
      </c>
      <c r="L15" s="14">
        <v>142</v>
      </c>
      <c r="M15" s="66"/>
      <c r="N15" s="64"/>
    </row>
    <row r="16" spans="11:14" ht="15.75" customHeight="1">
      <c r="K16" s="19" t="s">
        <v>50</v>
      </c>
      <c r="L16" s="28">
        <v>125</v>
      </c>
      <c r="M16" s="59">
        <f>L16+L17</f>
        <v>268</v>
      </c>
      <c r="N16" s="60"/>
    </row>
    <row r="17" spans="11:14" ht="15.75" customHeight="1" thickBot="1">
      <c r="K17" s="20" t="s">
        <v>54</v>
      </c>
      <c r="L17" s="21">
        <v>143</v>
      </c>
      <c r="M17" s="65"/>
      <c r="N17" s="61">
        <v>2</v>
      </c>
    </row>
    <row r="18" ht="15" customHeight="1"/>
    <row r="19" ht="15" customHeight="1"/>
    <row r="20" ht="15.75" customHeight="1"/>
    <row r="21" ht="15.75" customHeight="1"/>
  </sheetData>
  <sheetProtection/>
  <mergeCells count="24">
    <mergeCell ref="M12:M13"/>
    <mergeCell ref="N12:N13"/>
    <mergeCell ref="G10:G11"/>
    <mergeCell ref="H10:H11"/>
    <mergeCell ref="G12:G13"/>
    <mergeCell ref="H12:H13"/>
    <mergeCell ref="K12:K13"/>
    <mergeCell ref="L12:L13"/>
    <mergeCell ref="G6:G7"/>
    <mergeCell ref="H6:H7"/>
    <mergeCell ref="M6:M7"/>
    <mergeCell ref="N6:N7"/>
    <mergeCell ref="G8:G9"/>
    <mergeCell ref="H8:H9"/>
    <mergeCell ref="M8:M9"/>
    <mergeCell ref="N8:N9"/>
    <mergeCell ref="G2:G3"/>
    <mergeCell ref="H2:H3"/>
    <mergeCell ref="M2:M3"/>
    <mergeCell ref="N2:N3"/>
    <mergeCell ref="G4:G5"/>
    <mergeCell ref="H4:H5"/>
    <mergeCell ref="M4:M5"/>
    <mergeCell ref="N4:N5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17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21.140625" style="1" customWidth="1"/>
    <col min="2" max="10" width="9.140625" style="1" customWidth="1"/>
    <col min="11" max="11" width="23.8515625" style="1" customWidth="1"/>
    <col min="12" max="16384" width="9.140625" style="1" customWidth="1"/>
  </cols>
  <sheetData>
    <row r="1" spans="1:14" ht="32.25" thickBot="1">
      <c r="A1" s="75" t="s">
        <v>0</v>
      </c>
      <c r="B1" s="76" t="s">
        <v>30</v>
      </c>
      <c r="C1" s="2" t="s">
        <v>1</v>
      </c>
      <c r="D1" s="2" t="s">
        <v>2</v>
      </c>
      <c r="E1" s="2" t="s">
        <v>3</v>
      </c>
      <c r="F1" s="2" t="s">
        <v>4</v>
      </c>
      <c r="G1" s="36" t="s">
        <v>5</v>
      </c>
      <c r="H1" s="37" t="s">
        <v>6</v>
      </c>
      <c r="K1" s="35" t="s">
        <v>7</v>
      </c>
      <c r="L1" s="2" t="s">
        <v>8</v>
      </c>
      <c r="M1" s="36" t="s">
        <v>5</v>
      </c>
      <c r="N1" s="37" t="s">
        <v>6</v>
      </c>
    </row>
    <row r="2" spans="1:14" ht="15" customHeight="1">
      <c r="A2" s="6" t="s">
        <v>25</v>
      </c>
      <c r="B2" s="83">
        <v>24</v>
      </c>
      <c r="C2" s="7">
        <v>182</v>
      </c>
      <c r="D2" s="8">
        <v>151</v>
      </c>
      <c r="E2" s="8">
        <v>172</v>
      </c>
      <c r="F2" s="8">
        <f>E2+D2+C2+B2</f>
        <v>529</v>
      </c>
      <c r="G2" s="130">
        <f>F2+F3</f>
        <v>1115</v>
      </c>
      <c r="H2" s="132">
        <v>1</v>
      </c>
      <c r="K2" s="6" t="s">
        <v>15</v>
      </c>
      <c r="L2" s="17">
        <v>161</v>
      </c>
      <c r="M2" s="134">
        <f>L2+L3</f>
        <v>353</v>
      </c>
      <c r="N2" s="136">
        <v>1</v>
      </c>
    </row>
    <row r="3" spans="1:14" ht="15.75" customHeight="1" thickBot="1">
      <c r="A3" s="40" t="s">
        <v>24</v>
      </c>
      <c r="B3" s="77"/>
      <c r="C3" s="78">
        <v>171</v>
      </c>
      <c r="D3" s="79">
        <v>190</v>
      </c>
      <c r="E3" s="79">
        <v>225</v>
      </c>
      <c r="F3" s="79">
        <f>E3+D3+C3+B3</f>
        <v>586</v>
      </c>
      <c r="G3" s="168"/>
      <c r="H3" s="169"/>
      <c r="K3" s="9" t="s">
        <v>16</v>
      </c>
      <c r="L3" s="18">
        <v>192</v>
      </c>
      <c r="M3" s="135"/>
      <c r="N3" s="137"/>
    </row>
    <row r="4" spans="1:14" ht="15" customHeight="1">
      <c r="A4" s="84" t="s">
        <v>11</v>
      </c>
      <c r="B4" s="80"/>
      <c r="C4" s="81">
        <v>168</v>
      </c>
      <c r="D4" s="82">
        <v>176</v>
      </c>
      <c r="E4" s="82">
        <v>186</v>
      </c>
      <c r="F4" s="82">
        <f>E4+D4+C4+B4</f>
        <v>530</v>
      </c>
      <c r="G4" s="170">
        <f>F4+F5</f>
        <v>1016</v>
      </c>
      <c r="H4" s="171">
        <v>2</v>
      </c>
      <c r="K4" s="58" t="s">
        <v>11</v>
      </c>
      <c r="L4" s="17">
        <v>165</v>
      </c>
      <c r="M4" s="126">
        <f>L4+L5</f>
        <v>353</v>
      </c>
      <c r="N4" s="128">
        <v>2</v>
      </c>
    </row>
    <row r="5" spans="1:14" ht="15.75" customHeight="1" thickBot="1">
      <c r="A5" s="84" t="s">
        <v>18</v>
      </c>
      <c r="B5" s="80">
        <v>24</v>
      </c>
      <c r="C5" s="81">
        <v>146</v>
      </c>
      <c r="D5" s="82">
        <v>159</v>
      </c>
      <c r="E5" s="82">
        <v>157</v>
      </c>
      <c r="F5" s="82">
        <f>E5+D5+C5+B5</f>
        <v>486</v>
      </c>
      <c r="G5" s="170"/>
      <c r="H5" s="171"/>
      <c r="K5" s="20" t="s">
        <v>18</v>
      </c>
      <c r="L5" s="18">
        <v>188</v>
      </c>
      <c r="M5" s="127"/>
      <c r="N5" s="129"/>
    </row>
    <row r="6" spans="1:14" ht="15" customHeight="1">
      <c r="A6" s="40" t="s">
        <v>57</v>
      </c>
      <c r="B6" s="77"/>
      <c r="C6" s="78">
        <v>115</v>
      </c>
      <c r="D6" s="79">
        <v>177</v>
      </c>
      <c r="E6" s="79">
        <v>155</v>
      </c>
      <c r="F6" s="79">
        <f aca="true" t="shared" si="0" ref="F6:F11">E6+D6+C6+B6</f>
        <v>447</v>
      </c>
      <c r="G6" s="168">
        <f>F6+F7</f>
        <v>1003</v>
      </c>
      <c r="H6" s="169">
        <v>3</v>
      </c>
      <c r="K6" s="38" t="s">
        <v>25</v>
      </c>
      <c r="L6" s="30">
        <v>156</v>
      </c>
      <c r="M6" s="134">
        <f>L6+L7</f>
        <v>347</v>
      </c>
      <c r="N6" s="136">
        <v>3</v>
      </c>
    </row>
    <row r="7" spans="1:14" ht="15.75" customHeight="1" thickBot="1">
      <c r="A7" s="40" t="s">
        <v>58</v>
      </c>
      <c r="B7" s="77">
        <v>24</v>
      </c>
      <c r="C7" s="78">
        <v>147</v>
      </c>
      <c r="D7" s="79">
        <v>215</v>
      </c>
      <c r="E7" s="79">
        <v>170</v>
      </c>
      <c r="F7" s="79">
        <f t="shared" si="0"/>
        <v>556</v>
      </c>
      <c r="G7" s="168"/>
      <c r="H7" s="169"/>
      <c r="K7" s="9" t="s">
        <v>24</v>
      </c>
      <c r="L7" s="31">
        <v>191</v>
      </c>
      <c r="M7" s="135"/>
      <c r="N7" s="137"/>
    </row>
    <row r="8" spans="1:14" ht="15" customHeight="1">
      <c r="A8" s="84" t="s">
        <v>15</v>
      </c>
      <c r="B8" s="80"/>
      <c r="C8" s="81">
        <v>192</v>
      </c>
      <c r="D8" s="82">
        <v>181</v>
      </c>
      <c r="E8" s="82">
        <v>132</v>
      </c>
      <c r="F8" s="82">
        <f t="shared" si="0"/>
        <v>505</v>
      </c>
      <c r="G8" s="170">
        <f>F8+F9</f>
        <v>989</v>
      </c>
      <c r="H8" s="171">
        <v>4</v>
      </c>
      <c r="K8" s="19" t="s">
        <v>57</v>
      </c>
      <c r="L8" s="30">
        <v>119</v>
      </c>
      <c r="M8" s="126">
        <f>L8+L9</f>
        <v>264</v>
      </c>
      <c r="N8" s="128">
        <v>4</v>
      </c>
    </row>
    <row r="9" spans="1:14" ht="15.75" customHeight="1" thickBot="1">
      <c r="A9" s="84" t="s">
        <v>16</v>
      </c>
      <c r="B9" s="80">
        <v>24</v>
      </c>
      <c r="C9" s="81">
        <v>145</v>
      </c>
      <c r="D9" s="82">
        <v>147</v>
      </c>
      <c r="E9" s="82">
        <v>168</v>
      </c>
      <c r="F9" s="82">
        <f t="shared" si="0"/>
        <v>484</v>
      </c>
      <c r="G9" s="170"/>
      <c r="H9" s="171"/>
      <c r="K9" s="41" t="s">
        <v>58</v>
      </c>
      <c r="L9" s="31">
        <v>145</v>
      </c>
      <c r="M9" s="127"/>
      <c r="N9" s="129"/>
    </row>
    <row r="10" spans="1:8" ht="15" customHeight="1">
      <c r="A10" s="40" t="s">
        <v>9</v>
      </c>
      <c r="B10" s="77"/>
      <c r="C10" s="78">
        <v>159</v>
      </c>
      <c r="D10" s="79">
        <v>158</v>
      </c>
      <c r="E10" s="79">
        <v>184</v>
      </c>
      <c r="F10" s="79">
        <f t="shared" si="0"/>
        <v>501</v>
      </c>
      <c r="G10" s="168">
        <f>F10+F11</f>
        <v>982</v>
      </c>
      <c r="H10" s="169">
        <v>5</v>
      </c>
    </row>
    <row r="11" spans="1:8" ht="15.75" customHeight="1" thickBot="1">
      <c r="A11" s="40" t="s">
        <v>42</v>
      </c>
      <c r="B11" s="77">
        <v>30</v>
      </c>
      <c r="C11" s="78">
        <v>147</v>
      </c>
      <c r="D11" s="79">
        <v>171</v>
      </c>
      <c r="E11" s="79">
        <v>133</v>
      </c>
      <c r="F11" s="79">
        <f t="shared" si="0"/>
        <v>481</v>
      </c>
      <c r="G11" s="168"/>
      <c r="H11" s="169"/>
    </row>
    <row r="12" spans="1:14" ht="15" customHeight="1">
      <c r="A12" s="84" t="s">
        <v>50</v>
      </c>
      <c r="B12" s="80">
        <v>30</v>
      </c>
      <c r="C12" s="81">
        <v>137</v>
      </c>
      <c r="D12" s="82">
        <v>140</v>
      </c>
      <c r="E12" s="82">
        <v>160</v>
      </c>
      <c r="F12" s="82">
        <f>E12+D12+C12+B12</f>
        <v>467</v>
      </c>
      <c r="G12" s="170">
        <f>F12+F13</f>
        <v>977</v>
      </c>
      <c r="H12" s="171">
        <v>6</v>
      </c>
      <c r="K12" s="146" t="s">
        <v>20</v>
      </c>
      <c r="L12" s="148" t="s">
        <v>1</v>
      </c>
      <c r="M12" s="154" t="s">
        <v>21</v>
      </c>
      <c r="N12" s="156" t="s">
        <v>6</v>
      </c>
    </row>
    <row r="13" spans="1:14" ht="15.75" customHeight="1" thickBot="1">
      <c r="A13" s="84" t="s">
        <v>56</v>
      </c>
      <c r="B13" s="80">
        <v>30</v>
      </c>
      <c r="C13" s="81">
        <v>189</v>
      </c>
      <c r="D13" s="82">
        <v>146</v>
      </c>
      <c r="E13" s="82">
        <v>145</v>
      </c>
      <c r="F13" s="82">
        <f>E13+D13+C13+B13</f>
        <v>510</v>
      </c>
      <c r="G13" s="170"/>
      <c r="H13" s="171"/>
      <c r="K13" s="147"/>
      <c r="L13" s="149"/>
      <c r="M13" s="155"/>
      <c r="N13" s="157"/>
    </row>
    <row r="14" spans="1:14" ht="15" customHeight="1">
      <c r="A14" s="40" t="s">
        <v>49</v>
      </c>
      <c r="B14" s="77">
        <v>30</v>
      </c>
      <c r="C14" s="78">
        <v>123</v>
      </c>
      <c r="D14" s="79">
        <v>142</v>
      </c>
      <c r="E14" s="79">
        <v>167</v>
      </c>
      <c r="F14" s="79">
        <f>E14+D14+C14+B14</f>
        <v>462</v>
      </c>
      <c r="G14" s="168">
        <f>F14+F15</f>
        <v>842</v>
      </c>
      <c r="H14" s="169">
        <v>7</v>
      </c>
      <c r="K14" s="6" t="s">
        <v>9</v>
      </c>
      <c r="L14" s="16">
        <v>157</v>
      </c>
      <c r="M14" s="68">
        <f>L14+L15</f>
        <v>318</v>
      </c>
      <c r="N14" s="136">
        <v>1</v>
      </c>
    </row>
    <row r="15" spans="1:14" ht="15.75" customHeight="1" thickBot="1">
      <c r="A15" s="9" t="s">
        <v>55</v>
      </c>
      <c r="B15" s="85">
        <v>30</v>
      </c>
      <c r="C15" s="10">
        <v>113</v>
      </c>
      <c r="D15" s="11">
        <v>95</v>
      </c>
      <c r="E15" s="11">
        <v>142</v>
      </c>
      <c r="F15" s="11">
        <f>E15+D15+C15+B15</f>
        <v>380</v>
      </c>
      <c r="G15" s="131"/>
      <c r="H15" s="133"/>
      <c r="K15" s="86" t="s">
        <v>42</v>
      </c>
      <c r="L15" s="14">
        <v>161</v>
      </c>
      <c r="M15" s="66"/>
      <c r="N15" s="166"/>
    </row>
    <row r="16" spans="11:14" ht="15.75" customHeight="1">
      <c r="K16" s="19" t="s">
        <v>50</v>
      </c>
      <c r="L16" s="28">
        <v>179</v>
      </c>
      <c r="M16" s="67">
        <f>L16+L17</f>
        <v>370</v>
      </c>
      <c r="N16" s="128">
        <v>2</v>
      </c>
    </row>
    <row r="17" spans="11:14" ht="15.75" customHeight="1" thickBot="1">
      <c r="K17" s="20" t="s">
        <v>56</v>
      </c>
      <c r="L17" s="21">
        <v>191</v>
      </c>
      <c r="M17" s="69"/>
      <c r="N17" s="167"/>
    </row>
    <row r="18" ht="15" customHeight="1"/>
    <row r="19" ht="15" customHeight="1"/>
    <row r="20" ht="15.75" customHeight="1"/>
    <row r="21" ht="15.75" customHeight="1"/>
  </sheetData>
  <sheetProtection/>
  <mergeCells count="28">
    <mergeCell ref="G2:G3"/>
    <mergeCell ref="H2:H3"/>
    <mergeCell ref="M2:M3"/>
    <mergeCell ref="N2:N3"/>
    <mergeCell ref="G4:G5"/>
    <mergeCell ref="H4:H5"/>
    <mergeCell ref="M4:M5"/>
    <mergeCell ref="N4:N5"/>
    <mergeCell ref="G6:G7"/>
    <mergeCell ref="H6:H7"/>
    <mergeCell ref="M6:M7"/>
    <mergeCell ref="N6:N7"/>
    <mergeCell ref="G8:G9"/>
    <mergeCell ref="H8:H9"/>
    <mergeCell ref="M8:M9"/>
    <mergeCell ref="N8:N9"/>
    <mergeCell ref="G10:G11"/>
    <mergeCell ref="H10:H11"/>
    <mergeCell ref="G12:G13"/>
    <mergeCell ref="H12:H13"/>
    <mergeCell ref="K12:K13"/>
    <mergeCell ref="L12:L13"/>
    <mergeCell ref="N14:N15"/>
    <mergeCell ref="N16:N17"/>
    <mergeCell ref="M12:M13"/>
    <mergeCell ref="N12:N13"/>
    <mergeCell ref="G14:G15"/>
    <mergeCell ref="H14:H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13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21.140625" style="1" customWidth="1"/>
    <col min="2" max="10" width="9.140625" style="1" customWidth="1"/>
    <col min="11" max="11" width="23.8515625" style="1" customWidth="1"/>
    <col min="12" max="16384" width="9.140625" style="1" customWidth="1"/>
  </cols>
  <sheetData>
    <row r="1" spans="1:14" ht="32.25" thickBot="1">
      <c r="A1" s="75" t="s">
        <v>0</v>
      </c>
      <c r="B1" s="76" t="s">
        <v>30</v>
      </c>
      <c r="C1" s="2" t="s">
        <v>1</v>
      </c>
      <c r="D1" s="2" t="s">
        <v>2</v>
      </c>
      <c r="E1" s="2" t="s">
        <v>3</v>
      </c>
      <c r="F1" s="2" t="s">
        <v>4</v>
      </c>
      <c r="G1" s="36" t="s">
        <v>5</v>
      </c>
      <c r="H1" s="37" t="s">
        <v>6</v>
      </c>
      <c r="K1" s="35" t="s">
        <v>7</v>
      </c>
      <c r="L1" s="2" t="s">
        <v>8</v>
      </c>
      <c r="M1" s="36" t="s">
        <v>5</v>
      </c>
      <c r="N1" s="37" t="s">
        <v>6</v>
      </c>
    </row>
    <row r="2" spans="1:14" ht="15" customHeight="1">
      <c r="A2" s="40" t="s">
        <v>18</v>
      </c>
      <c r="B2" s="77"/>
      <c r="C2" s="78">
        <v>203</v>
      </c>
      <c r="D2" s="90">
        <v>179</v>
      </c>
      <c r="E2" s="79">
        <v>148</v>
      </c>
      <c r="F2" s="79">
        <f aca="true" t="shared" si="0" ref="F2:F9">E2+D2+C2+B2</f>
        <v>530</v>
      </c>
      <c r="G2" s="168">
        <f>F2+F3</f>
        <v>1092</v>
      </c>
      <c r="H2" s="169">
        <v>1</v>
      </c>
      <c r="K2" s="40" t="s">
        <v>18</v>
      </c>
      <c r="L2" s="17">
        <v>196</v>
      </c>
      <c r="M2" s="134">
        <f>L2+L3</f>
        <v>397</v>
      </c>
      <c r="N2" s="136">
        <v>1</v>
      </c>
    </row>
    <row r="3" spans="1:14" ht="15.75" customHeight="1" thickBot="1">
      <c r="A3" s="40" t="s">
        <v>11</v>
      </c>
      <c r="B3" s="77">
        <v>24</v>
      </c>
      <c r="C3" s="78">
        <v>157</v>
      </c>
      <c r="D3" s="90">
        <v>189</v>
      </c>
      <c r="E3" s="79">
        <v>192</v>
      </c>
      <c r="F3" s="79">
        <f t="shared" si="0"/>
        <v>562</v>
      </c>
      <c r="G3" s="168"/>
      <c r="H3" s="169"/>
      <c r="K3" s="40" t="s">
        <v>11</v>
      </c>
      <c r="L3" s="18">
        <v>201</v>
      </c>
      <c r="M3" s="135"/>
      <c r="N3" s="137"/>
    </row>
    <row r="4" spans="1:14" ht="15" customHeight="1">
      <c r="A4" s="84" t="s">
        <v>15</v>
      </c>
      <c r="B4" s="80"/>
      <c r="C4" s="81">
        <v>224</v>
      </c>
      <c r="D4" s="82">
        <v>183</v>
      </c>
      <c r="E4" s="82">
        <v>167</v>
      </c>
      <c r="F4" s="82">
        <f t="shared" si="0"/>
        <v>574</v>
      </c>
      <c r="G4" s="170">
        <f>F4+F5</f>
        <v>1086</v>
      </c>
      <c r="H4" s="171">
        <v>2</v>
      </c>
      <c r="K4" s="84" t="s">
        <v>15</v>
      </c>
      <c r="L4" s="30">
        <v>161</v>
      </c>
      <c r="M4" s="126">
        <f>L4+L5</f>
        <v>359</v>
      </c>
      <c r="N4" s="128">
        <v>2</v>
      </c>
    </row>
    <row r="5" spans="1:14" ht="15.75" customHeight="1" thickBot="1">
      <c r="A5" s="84" t="s">
        <v>16</v>
      </c>
      <c r="B5" s="80">
        <v>24</v>
      </c>
      <c r="C5" s="81">
        <v>139</v>
      </c>
      <c r="D5" s="82">
        <v>180</v>
      </c>
      <c r="E5" s="82">
        <v>169</v>
      </c>
      <c r="F5" s="82">
        <f t="shared" si="0"/>
        <v>512</v>
      </c>
      <c r="G5" s="170"/>
      <c r="H5" s="171"/>
      <c r="K5" s="84" t="s">
        <v>16</v>
      </c>
      <c r="L5" s="31">
        <v>198</v>
      </c>
      <c r="M5" s="127"/>
      <c r="N5" s="129"/>
    </row>
    <row r="6" spans="1:8" ht="15" customHeight="1">
      <c r="A6" s="40" t="s">
        <v>42</v>
      </c>
      <c r="B6" s="77"/>
      <c r="C6" s="78">
        <v>108</v>
      </c>
      <c r="D6" s="79">
        <v>169</v>
      </c>
      <c r="E6" s="79">
        <v>145</v>
      </c>
      <c r="F6" s="79">
        <f t="shared" si="0"/>
        <v>422</v>
      </c>
      <c r="G6" s="168">
        <f>F6+F7</f>
        <v>998</v>
      </c>
      <c r="H6" s="169">
        <v>3</v>
      </c>
    </row>
    <row r="7" spans="1:8" ht="15.75" customHeight="1" thickBot="1">
      <c r="A7" s="40" t="s">
        <v>24</v>
      </c>
      <c r="B7" s="77">
        <v>24</v>
      </c>
      <c r="C7" s="78">
        <v>177</v>
      </c>
      <c r="D7" s="79">
        <v>170</v>
      </c>
      <c r="E7" s="79">
        <v>205</v>
      </c>
      <c r="F7" s="79">
        <f t="shared" si="0"/>
        <v>576</v>
      </c>
      <c r="G7" s="168"/>
      <c r="H7" s="169"/>
    </row>
    <row r="8" spans="1:14" ht="15" customHeight="1">
      <c r="A8" s="84" t="s">
        <v>56</v>
      </c>
      <c r="B8" s="80"/>
      <c r="C8" s="81">
        <v>141</v>
      </c>
      <c r="D8" s="82">
        <v>138</v>
      </c>
      <c r="E8" s="82">
        <v>147</v>
      </c>
      <c r="F8" s="82">
        <f t="shared" si="0"/>
        <v>426</v>
      </c>
      <c r="G8" s="170">
        <f>F8+F9</f>
        <v>908</v>
      </c>
      <c r="H8" s="171">
        <v>4</v>
      </c>
      <c r="K8" s="146" t="s">
        <v>20</v>
      </c>
      <c r="L8" s="148" t="s">
        <v>1</v>
      </c>
      <c r="M8" s="154" t="s">
        <v>21</v>
      </c>
      <c r="N8" s="156" t="s">
        <v>6</v>
      </c>
    </row>
    <row r="9" spans="1:14" ht="15.75" customHeight="1" thickBot="1">
      <c r="A9" s="84" t="s">
        <v>59</v>
      </c>
      <c r="B9" s="80"/>
      <c r="C9" s="81">
        <v>175</v>
      </c>
      <c r="D9" s="82">
        <v>161</v>
      </c>
      <c r="E9" s="82">
        <v>146</v>
      </c>
      <c r="F9" s="82">
        <f t="shared" si="0"/>
        <v>482</v>
      </c>
      <c r="G9" s="170"/>
      <c r="H9" s="171"/>
      <c r="K9" s="147"/>
      <c r="L9" s="149"/>
      <c r="M9" s="155"/>
      <c r="N9" s="157"/>
    </row>
    <row r="10" spans="11:14" ht="15" customHeight="1">
      <c r="K10" s="40" t="s">
        <v>42</v>
      </c>
      <c r="L10" s="16">
        <v>173</v>
      </c>
      <c r="M10" s="73">
        <f>L10+L11</f>
        <v>378</v>
      </c>
      <c r="N10" s="136">
        <v>1</v>
      </c>
    </row>
    <row r="11" spans="11:14" ht="15.75" customHeight="1" thickBot="1">
      <c r="K11" s="40" t="s">
        <v>24</v>
      </c>
      <c r="L11" s="14">
        <v>205</v>
      </c>
      <c r="M11" s="66"/>
      <c r="N11" s="166"/>
    </row>
    <row r="12" spans="11:14" ht="15" customHeight="1">
      <c r="K12" s="84" t="s">
        <v>59</v>
      </c>
      <c r="L12" s="28">
        <v>196</v>
      </c>
      <c r="M12" s="72">
        <f>L12+L13</f>
        <v>332</v>
      </c>
      <c r="N12" s="128">
        <v>2</v>
      </c>
    </row>
    <row r="13" spans="11:14" ht="15.75" customHeight="1" thickBot="1">
      <c r="K13" s="84" t="s">
        <v>56</v>
      </c>
      <c r="L13" s="21">
        <v>136</v>
      </c>
      <c r="M13" s="74"/>
      <c r="N13" s="167"/>
    </row>
    <row r="14" ht="15" customHeight="1"/>
    <row r="15" ht="15.75" customHeight="1"/>
    <row r="16" ht="15.75" customHeight="1"/>
    <row r="17" ht="15.75" customHeight="1"/>
    <row r="18" ht="15" customHeight="1"/>
    <row r="19" ht="15" customHeight="1"/>
    <row r="20" ht="15.75" customHeight="1"/>
    <row r="21" ht="15.75" customHeight="1"/>
  </sheetData>
  <sheetProtection/>
  <mergeCells count="18">
    <mergeCell ref="M8:M9"/>
    <mergeCell ref="N8:N9"/>
    <mergeCell ref="N10:N11"/>
    <mergeCell ref="N12:N13"/>
    <mergeCell ref="G6:G7"/>
    <mergeCell ref="H6:H7"/>
    <mergeCell ref="G8:G9"/>
    <mergeCell ref="H8:H9"/>
    <mergeCell ref="K8:K9"/>
    <mergeCell ref="L8:L9"/>
    <mergeCell ref="G4:G5"/>
    <mergeCell ref="H4:H5"/>
    <mergeCell ref="M2:M3"/>
    <mergeCell ref="N2:N3"/>
    <mergeCell ref="G2:G3"/>
    <mergeCell ref="H2:H3"/>
    <mergeCell ref="M4:M5"/>
    <mergeCell ref="N4:N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13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21.140625" style="1" customWidth="1"/>
    <col min="2" max="10" width="9.140625" style="1" customWidth="1"/>
    <col min="11" max="11" width="23.8515625" style="1" customWidth="1"/>
    <col min="12" max="16384" width="9.140625" style="1" customWidth="1"/>
  </cols>
  <sheetData>
    <row r="1" spans="1:14" ht="32.25" thickBot="1">
      <c r="A1" s="75" t="s">
        <v>0</v>
      </c>
      <c r="B1" s="76" t="s">
        <v>30</v>
      </c>
      <c r="C1" s="2" t="s">
        <v>1</v>
      </c>
      <c r="D1" s="2" t="s">
        <v>2</v>
      </c>
      <c r="E1" s="2" t="s">
        <v>3</v>
      </c>
      <c r="F1" s="2" t="s">
        <v>4</v>
      </c>
      <c r="G1" s="36" t="s">
        <v>5</v>
      </c>
      <c r="H1" s="37" t="s">
        <v>6</v>
      </c>
      <c r="K1" s="35" t="s">
        <v>7</v>
      </c>
      <c r="L1" s="2" t="s">
        <v>8</v>
      </c>
      <c r="M1" s="36" t="s">
        <v>5</v>
      </c>
      <c r="N1" s="37" t="s">
        <v>6</v>
      </c>
    </row>
    <row r="2" spans="1:14" ht="15" customHeight="1">
      <c r="A2" s="6" t="s">
        <v>18</v>
      </c>
      <c r="B2" s="83">
        <v>24</v>
      </c>
      <c r="C2" s="8">
        <v>179</v>
      </c>
      <c r="D2" s="8">
        <v>169</v>
      </c>
      <c r="E2" s="8">
        <v>182</v>
      </c>
      <c r="F2" s="8">
        <f aca="true" t="shared" si="0" ref="F2:F7">E2+D2+C2+B2</f>
        <v>554</v>
      </c>
      <c r="G2" s="130">
        <f>F2+F3</f>
        <v>1094</v>
      </c>
      <c r="H2" s="132">
        <v>1</v>
      </c>
      <c r="K2" s="6" t="s">
        <v>18</v>
      </c>
      <c r="L2" s="17">
        <v>245</v>
      </c>
      <c r="M2" s="134">
        <f>L2+L3</f>
        <v>410</v>
      </c>
      <c r="N2" s="136">
        <v>1</v>
      </c>
    </row>
    <row r="3" spans="1:14" ht="15.75" customHeight="1" thickBot="1">
      <c r="A3" s="40" t="s">
        <v>11</v>
      </c>
      <c r="B3" s="77"/>
      <c r="C3" s="79">
        <v>201</v>
      </c>
      <c r="D3" s="79">
        <v>163</v>
      </c>
      <c r="E3" s="79">
        <v>176</v>
      </c>
      <c r="F3" s="79">
        <f t="shared" si="0"/>
        <v>540</v>
      </c>
      <c r="G3" s="168"/>
      <c r="H3" s="169"/>
      <c r="K3" s="40" t="s">
        <v>11</v>
      </c>
      <c r="L3" s="18">
        <v>165</v>
      </c>
      <c r="M3" s="135"/>
      <c r="N3" s="137"/>
    </row>
    <row r="4" spans="1:14" ht="15" customHeight="1">
      <c r="A4" s="84" t="s">
        <v>49</v>
      </c>
      <c r="B4" s="80"/>
      <c r="C4" s="81">
        <v>153</v>
      </c>
      <c r="D4" s="82">
        <v>159</v>
      </c>
      <c r="E4" s="82">
        <v>215</v>
      </c>
      <c r="F4" s="82">
        <f t="shared" si="0"/>
        <v>527</v>
      </c>
      <c r="G4" s="170">
        <f>F4+F5</f>
        <v>989</v>
      </c>
      <c r="H4" s="171">
        <v>2</v>
      </c>
      <c r="K4" s="84" t="s">
        <v>62</v>
      </c>
      <c r="L4" s="30">
        <v>154</v>
      </c>
      <c r="M4" s="126">
        <f>L4+L5</f>
        <v>319</v>
      </c>
      <c r="N4" s="128">
        <v>2</v>
      </c>
    </row>
    <row r="5" spans="1:14" ht="15.75" customHeight="1" thickBot="1">
      <c r="A5" s="84" t="s">
        <v>43</v>
      </c>
      <c r="B5" s="80"/>
      <c r="C5" s="81">
        <v>115</v>
      </c>
      <c r="D5" s="82">
        <v>173</v>
      </c>
      <c r="E5" s="82">
        <v>174</v>
      </c>
      <c r="F5" s="82">
        <f t="shared" si="0"/>
        <v>462</v>
      </c>
      <c r="G5" s="170"/>
      <c r="H5" s="171"/>
      <c r="K5" s="20" t="s">
        <v>43</v>
      </c>
      <c r="L5" s="31">
        <v>165</v>
      </c>
      <c r="M5" s="127"/>
      <c r="N5" s="129"/>
    </row>
    <row r="6" spans="1:8" ht="15" customHeight="1">
      <c r="A6" s="40" t="s">
        <v>56</v>
      </c>
      <c r="B6" s="77"/>
      <c r="C6" s="78">
        <v>185</v>
      </c>
      <c r="D6" s="79">
        <v>164</v>
      </c>
      <c r="E6" s="79">
        <v>195</v>
      </c>
      <c r="F6" s="79">
        <f t="shared" si="0"/>
        <v>544</v>
      </c>
      <c r="G6" s="168">
        <f>F6+F7</f>
        <v>976</v>
      </c>
      <c r="H6" s="169">
        <v>3</v>
      </c>
    </row>
    <row r="7" spans="1:8" ht="15.75" customHeight="1" thickBot="1">
      <c r="A7" s="40" t="s">
        <v>59</v>
      </c>
      <c r="B7" s="77"/>
      <c r="C7" s="78">
        <v>189</v>
      </c>
      <c r="D7" s="79">
        <v>115</v>
      </c>
      <c r="E7" s="79">
        <v>128</v>
      </c>
      <c r="F7" s="79">
        <f t="shared" si="0"/>
        <v>432</v>
      </c>
      <c r="G7" s="168"/>
      <c r="H7" s="169"/>
    </row>
    <row r="8" spans="1:14" ht="15" customHeight="1">
      <c r="A8" s="84" t="s">
        <v>60</v>
      </c>
      <c r="B8" s="80"/>
      <c r="C8" s="81">
        <v>177</v>
      </c>
      <c r="D8" s="82">
        <v>151</v>
      </c>
      <c r="E8" s="82">
        <v>126</v>
      </c>
      <c r="F8" s="82">
        <f>E8+D8+C8+B8</f>
        <v>454</v>
      </c>
      <c r="G8" s="170">
        <f>F8+F9</f>
        <v>903</v>
      </c>
      <c r="H8" s="171">
        <v>4</v>
      </c>
      <c r="K8" s="176" t="s">
        <v>20</v>
      </c>
      <c r="L8" s="178" t="s">
        <v>1</v>
      </c>
      <c r="M8" s="172" t="s">
        <v>21</v>
      </c>
      <c r="N8" s="174" t="s">
        <v>6</v>
      </c>
    </row>
    <row r="9" spans="1:14" ht="15.75" customHeight="1" thickBot="1">
      <c r="A9" s="20" t="s">
        <v>61</v>
      </c>
      <c r="B9" s="94">
        <v>24</v>
      </c>
      <c r="C9" s="26">
        <v>124</v>
      </c>
      <c r="D9" s="27">
        <v>145</v>
      </c>
      <c r="E9" s="27">
        <v>156</v>
      </c>
      <c r="F9" s="27">
        <f>E9+D9+C9+B9</f>
        <v>449</v>
      </c>
      <c r="G9" s="123"/>
      <c r="H9" s="125"/>
      <c r="K9" s="177"/>
      <c r="L9" s="179"/>
      <c r="M9" s="173"/>
      <c r="N9" s="175"/>
    </row>
    <row r="10" spans="11:14" ht="15" customHeight="1">
      <c r="K10" s="6" t="s">
        <v>56</v>
      </c>
      <c r="L10" s="93">
        <v>144</v>
      </c>
      <c r="M10" s="88">
        <f>L10+L11</f>
        <v>299</v>
      </c>
      <c r="N10" s="136">
        <v>1</v>
      </c>
    </row>
    <row r="11" spans="11:14" ht="15.75" customHeight="1" thickBot="1">
      <c r="K11" s="40" t="s">
        <v>59</v>
      </c>
      <c r="L11" s="14">
        <v>155</v>
      </c>
      <c r="M11" s="66"/>
      <c r="N11" s="137"/>
    </row>
    <row r="12" spans="11:14" ht="15" customHeight="1">
      <c r="K12" s="84" t="s">
        <v>60</v>
      </c>
      <c r="L12" s="28">
        <v>185</v>
      </c>
      <c r="M12" s="87">
        <f>L12+L13</f>
        <v>290</v>
      </c>
      <c r="N12" s="128">
        <v>2</v>
      </c>
    </row>
    <row r="13" spans="11:14" ht="15.75" customHeight="1" thickBot="1">
      <c r="K13" s="20" t="s">
        <v>61</v>
      </c>
      <c r="L13" s="21">
        <v>105</v>
      </c>
      <c r="M13" s="89"/>
      <c r="N13" s="129"/>
    </row>
    <row r="14" ht="15" customHeight="1"/>
    <row r="15" ht="15.75" customHeight="1"/>
    <row r="16" ht="15.75" customHeight="1"/>
    <row r="17" ht="15.75" customHeight="1"/>
    <row r="18" ht="15" customHeight="1"/>
    <row r="19" ht="15" customHeight="1"/>
    <row r="20" ht="15.75" customHeight="1"/>
    <row r="21" ht="15.75" customHeight="1"/>
  </sheetData>
  <sheetProtection/>
  <mergeCells count="18">
    <mergeCell ref="N10:N11"/>
    <mergeCell ref="N12:N13"/>
    <mergeCell ref="N4:N5"/>
    <mergeCell ref="M4:M5"/>
    <mergeCell ref="G6:G7"/>
    <mergeCell ref="H6:H7"/>
    <mergeCell ref="K8:K9"/>
    <mergeCell ref="L8:L9"/>
    <mergeCell ref="G4:G5"/>
    <mergeCell ref="H4:H5"/>
    <mergeCell ref="N2:N3"/>
    <mergeCell ref="M2:M3"/>
    <mergeCell ref="G8:G9"/>
    <mergeCell ref="H8:H9"/>
    <mergeCell ref="M8:M9"/>
    <mergeCell ref="N8:N9"/>
    <mergeCell ref="G2:G3"/>
    <mergeCell ref="H2:H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0"/>
  <sheetViews>
    <sheetView zoomScalePageLayoutView="0" workbookViewId="0" topLeftCell="A1">
      <selection activeCell="A1" sqref="A1:G11"/>
    </sheetView>
  </sheetViews>
  <sheetFormatPr defaultColWidth="9.140625" defaultRowHeight="15"/>
  <cols>
    <col min="1" max="1" width="20.57421875" style="0" customWidth="1"/>
    <col min="10" max="10" width="22.00390625" style="0" customWidth="1"/>
  </cols>
  <sheetData>
    <row r="1" spans="1:14" ht="32.25" thickBot="1">
      <c r="A1" s="3" t="s">
        <v>0</v>
      </c>
      <c r="B1" s="32" t="s">
        <v>1</v>
      </c>
      <c r="C1" s="32" t="s">
        <v>2</v>
      </c>
      <c r="D1" s="32" t="s">
        <v>3</v>
      </c>
      <c r="E1" s="32" t="s">
        <v>4</v>
      </c>
      <c r="F1" s="33" t="s">
        <v>5</v>
      </c>
      <c r="G1" s="34" t="s">
        <v>6</v>
      </c>
      <c r="H1" s="1"/>
      <c r="I1" s="1"/>
      <c r="J1" s="35" t="s">
        <v>7</v>
      </c>
      <c r="K1" s="2" t="s">
        <v>8</v>
      </c>
      <c r="L1" s="36" t="s">
        <v>5</v>
      </c>
      <c r="M1" s="37" t="s">
        <v>6</v>
      </c>
      <c r="N1" s="1"/>
    </row>
    <row r="2" spans="1:14" ht="15" customHeight="1">
      <c r="A2" s="19" t="s">
        <v>24</v>
      </c>
      <c r="B2" s="23">
        <v>174</v>
      </c>
      <c r="C2" s="24">
        <v>207</v>
      </c>
      <c r="D2" s="24">
        <v>201</v>
      </c>
      <c r="E2" s="24">
        <f aca="true" t="shared" si="0" ref="E2:E9">D2+C2+B2</f>
        <v>582</v>
      </c>
      <c r="F2" s="122">
        <f>E2+E3</f>
        <v>1127</v>
      </c>
      <c r="G2" s="124">
        <v>1</v>
      </c>
      <c r="H2" s="1"/>
      <c r="I2" s="1"/>
      <c r="J2" s="40" t="s">
        <v>23</v>
      </c>
      <c r="K2" s="17">
        <v>164</v>
      </c>
      <c r="L2" s="134">
        <f>K2+K3</f>
        <v>341</v>
      </c>
      <c r="M2" s="136">
        <v>1</v>
      </c>
      <c r="N2" s="1"/>
    </row>
    <row r="3" spans="1:14" ht="15.75" customHeight="1" thickBot="1">
      <c r="A3" s="20" t="s">
        <v>25</v>
      </c>
      <c r="B3" s="26">
        <v>171</v>
      </c>
      <c r="C3" s="27">
        <v>172</v>
      </c>
      <c r="D3" s="27">
        <v>202</v>
      </c>
      <c r="E3" s="29">
        <f t="shared" si="0"/>
        <v>545</v>
      </c>
      <c r="F3" s="123"/>
      <c r="G3" s="125"/>
      <c r="H3" s="1"/>
      <c r="I3" s="1"/>
      <c r="J3" s="39" t="s">
        <v>18</v>
      </c>
      <c r="K3" s="18">
        <v>177</v>
      </c>
      <c r="L3" s="135"/>
      <c r="M3" s="137"/>
      <c r="N3" s="1"/>
    </row>
    <row r="4" spans="1:14" ht="15" customHeight="1">
      <c r="A4" s="6" t="s">
        <v>12</v>
      </c>
      <c r="B4" s="22">
        <v>212</v>
      </c>
      <c r="C4" s="8">
        <v>147</v>
      </c>
      <c r="D4" s="8">
        <v>198</v>
      </c>
      <c r="E4" s="15">
        <f t="shared" si="0"/>
        <v>557</v>
      </c>
      <c r="F4" s="130">
        <f>E4+E5</f>
        <v>1057</v>
      </c>
      <c r="G4" s="132">
        <v>2</v>
      </c>
      <c r="H4" s="1"/>
      <c r="I4" s="1"/>
      <c r="J4" s="19" t="s">
        <v>12</v>
      </c>
      <c r="K4" s="30">
        <v>176</v>
      </c>
      <c r="L4" s="126">
        <f>K4+K5</f>
        <v>300</v>
      </c>
      <c r="M4" s="128">
        <v>2</v>
      </c>
      <c r="N4" s="1"/>
    </row>
    <row r="5" spans="1:14" ht="15.75" customHeight="1" thickBot="1">
      <c r="A5" s="9" t="s">
        <v>14</v>
      </c>
      <c r="B5" s="10">
        <v>161</v>
      </c>
      <c r="C5" s="11">
        <v>168</v>
      </c>
      <c r="D5" s="11">
        <v>171</v>
      </c>
      <c r="E5" s="11">
        <f t="shared" si="0"/>
        <v>500</v>
      </c>
      <c r="F5" s="131"/>
      <c r="G5" s="133"/>
      <c r="H5" s="1"/>
      <c r="I5" s="1"/>
      <c r="J5" s="20" t="s">
        <v>14</v>
      </c>
      <c r="K5" s="31">
        <v>124</v>
      </c>
      <c r="L5" s="127"/>
      <c r="M5" s="129"/>
      <c r="N5" s="1"/>
    </row>
    <row r="6" spans="1:14" ht="15.75" customHeight="1">
      <c r="A6" s="19" t="s">
        <v>23</v>
      </c>
      <c r="B6" s="23">
        <v>190</v>
      </c>
      <c r="C6" s="24">
        <v>140</v>
      </c>
      <c r="D6" s="24">
        <v>225</v>
      </c>
      <c r="E6" s="24">
        <f t="shared" si="0"/>
        <v>555</v>
      </c>
      <c r="F6" s="122">
        <f>E6+E7</f>
        <v>1018</v>
      </c>
      <c r="G6" s="124">
        <v>3</v>
      </c>
      <c r="H6" s="1"/>
      <c r="I6" s="1"/>
      <c r="J6" s="6" t="s">
        <v>24</v>
      </c>
      <c r="K6" s="17">
        <v>157</v>
      </c>
      <c r="L6" s="134">
        <f>K6+K7</f>
        <v>297</v>
      </c>
      <c r="M6" s="136">
        <v>3</v>
      </c>
      <c r="N6" s="1"/>
    </row>
    <row r="7" spans="1:14" ht="15.75" customHeight="1" thickBot="1">
      <c r="A7" s="41" t="s">
        <v>18</v>
      </c>
      <c r="B7" s="26">
        <v>150</v>
      </c>
      <c r="C7" s="27">
        <v>169</v>
      </c>
      <c r="D7" s="27">
        <v>144</v>
      </c>
      <c r="E7" s="29">
        <f t="shared" si="0"/>
        <v>463</v>
      </c>
      <c r="F7" s="123"/>
      <c r="G7" s="125"/>
      <c r="H7" s="1"/>
      <c r="I7" s="1"/>
      <c r="J7" s="9" t="s">
        <v>25</v>
      </c>
      <c r="K7" s="18">
        <v>140</v>
      </c>
      <c r="L7" s="135"/>
      <c r="M7" s="137"/>
      <c r="N7" s="1"/>
    </row>
    <row r="8" spans="1:14" ht="15.75" customHeight="1">
      <c r="A8" s="6" t="s">
        <v>15</v>
      </c>
      <c r="B8" s="7">
        <v>180</v>
      </c>
      <c r="C8" s="8">
        <v>188</v>
      </c>
      <c r="D8" s="8">
        <v>189</v>
      </c>
      <c r="E8" s="15">
        <f t="shared" si="0"/>
        <v>557</v>
      </c>
      <c r="F8" s="130">
        <f>E8+E9</f>
        <v>997</v>
      </c>
      <c r="G8" s="158">
        <v>4</v>
      </c>
      <c r="I8" s="1"/>
      <c r="J8" s="1"/>
      <c r="K8" s="1"/>
      <c r="L8" s="1"/>
      <c r="M8" s="1"/>
      <c r="N8" s="1"/>
    </row>
    <row r="9" spans="1:14" ht="15.75" customHeight="1" thickBot="1">
      <c r="A9" s="9" t="s">
        <v>16</v>
      </c>
      <c r="B9" s="10">
        <v>129</v>
      </c>
      <c r="C9" s="11">
        <v>145</v>
      </c>
      <c r="D9" s="11">
        <v>166</v>
      </c>
      <c r="E9" s="11">
        <f t="shared" si="0"/>
        <v>440</v>
      </c>
      <c r="F9" s="131"/>
      <c r="G9" s="159"/>
      <c r="H9" s="1"/>
      <c r="I9" s="1"/>
      <c r="J9" s="1"/>
      <c r="K9" s="1"/>
      <c r="L9" s="1"/>
      <c r="M9" s="1"/>
      <c r="N9" s="1"/>
    </row>
    <row r="10" spans="1:14" ht="15.75" customHeight="1">
      <c r="A10" s="19" t="s">
        <v>9</v>
      </c>
      <c r="B10" s="23">
        <v>172</v>
      </c>
      <c r="C10" s="24">
        <v>192</v>
      </c>
      <c r="D10" s="24">
        <v>196</v>
      </c>
      <c r="E10" s="24">
        <f>D10+C10+B10</f>
        <v>560</v>
      </c>
      <c r="F10" s="122">
        <f>E10+E11</f>
        <v>988</v>
      </c>
      <c r="G10" s="124">
        <v>5</v>
      </c>
      <c r="H10" s="1"/>
      <c r="I10" s="1"/>
      <c r="J10" s="146" t="s">
        <v>20</v>
      </c>
      <c r="K10" s="148" t="s">
        <v>1</v>
      </c>
      <c r="L10" s="154" t="s">
        <v>21</v>
      </c>
      <c r="M10" s="156" t="s">
        <v>6</v>
      </c>
      <c r="N10" s="1"/>
    </row>
    <row r="11" spans="1:14" ht="15.75" customHeight="1" thickBot="1">
      <c r="A11" s="20" t="s">
        <v>10</v>
      </c>
      <c r="B11" s="26">
        <v>161</v>
      </c>
      <c r="C11" s="27">
        <v>118</v>
      </c>
      <c r="D11" s="27">
        <v>149</v>
      </c>
      <c r="E11" s="29">
        <f>D11+C11+B11</f>
        <v>428</v>
      </c>
      <c r="F11" s="123"/>
      <c r="G11" s="125"/>
      <c r="H11" s="1"/>
      <c r="I11" s="1"/>
      <c r="J11" s="147"/>
      <c r="K11" s="149"/>
      <c r="L11" s="155"/>
      <c r="M11" s="157"/>
      <c r="N11" s="1"/>
    </row>
    <row r="12" spans="1:14" ht="15" customHeight="1">
      <c r="A12" s="1"/>
      <c r="B12" s="1"/>
      <c r="C12" s="1"/>
      <c r="D12" s="1"/>
      <c r="E12" s="12"/>
      <c r="F12" s="1"/>
      <c r="G12" s="1"/>
      <c r="H12" s="1"/>
      <c r="I12" s="1"/>
      <c r="J12" s="19" t="s">
        <v>9</v>
      </c>
      <c r="K12" s="28">
        <v>194</v>
      </c>
      <c r="L12" s="150">
        <f>K12+K13</f>
        <v>385</v>
      </c>
      <c r="M12" s="152">
        <v>4</v>
      </c>
      <c r="N12" s="1"/>
    </row>
    <row r="13" spans="1:14" ht="15.75" customHeight="1" thickBot="1">
      <c r="A13" s="1"/>
      <c r="B13" s="1"/>
      <c r="C13" s="1"/>
      <c r="D13" s="1"/>
      <c r="E13" s="1"/>
      <c r="F13" s="1"/>
      <c r="G13" s="1"/>
      <c r="H13" s="1"/>
      <c r="I13" s="1"/>
      <c r="J13" s="20" t="s">
        <v>10</v>
      </c>
      <c r="K13" s="21">
        <v>191</v>
      </c>
      <c r="L13" s="151"/>
      <c r="M13" s="153"/>
      <c r="N13" s="1"/>
    </row>
    <row r="14" spans="1:14" ht="15" customHeight="1">
      <c r="A14" s="1"/>
      <c r="B14" s="1"/>
      <c r="C14" s="1"/>
      <c r="D14" s="1"/>
      <c r="E14" s="1"/>
      <c r="F14" s="1"/>
      <c r="G14" s="1"/>
      <c r="H14" s="1"/>
      <c r="I14" s="1"/>
      <c r="J14" s="6" t="s">
        <v>15</v>
      </c>
      <c r="K14" s="16">
        <v>186</v>
      </c>
      <c r="L14" s="138">
        <f>K14+K15</f>
        <v>342</v>
      </c>
      <c r="M14" s="140">
        <v>5</v>
      </c>
      <c r="N14" s="1"/>
    </row>
    <row r="15" spans="1:14" ht="15.75" customHeight="1" thickBot="1">
      <c r="A15" s="1"/>
      <c r="B15" s="1"/>
      <c r="C15" s="1"/>
      <c r="D15" s="1"/>
      <c r="E15" s="1"/>
      <c r="F15" s="1"/>
      <c r="G15" s="1"/>
      <c r="H15" s="1"/>
      <c r="I15" s="1"/>
      <c r="J15" s="9" t="s">
        <v>16</v>
      </c>
      <c r="K15" s="14">
        <v>156</v>
      </c>
      <c r="L15" s="139"/>
      <c r="M15" s="141"/>
      <c r="N15" s="1"/>
    </row>
    <row r="16" spans="1:14" ht="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8:14" ht="15" customHeight="1">
      <c r="H17" s="1"/>
      <c r="I17" s="1"/>
      <c r="N17" s="1"/>
    </row>
    <row r="18" spans="8:14" ht="15.75" customHeight="1">
      <c r="H18" s="1"/>
      <c r="I18" s="1"/>
      <c r="N18" s="1"/>
    </row>
    <row r="19" spans="8:14" ht="15">
      <c r="H19" s="1"/>
      <c r="I19" s="1"/>
      <c r="N19" s="1"/>
    </row>
    <row r="20" spans="8:14" ht="15">
      <c r="H20" s="1"/>
      <c r="I20" s="1"/>
      <c r="N20" s="1"/>
    </row>
  </sheetData>
  <sheetProtection/>
  <mergeCells count="24">
    <mergeCell ref="L12:L13"/>
    <mergeCell ref="M12:M13"/>
    <mergeCell ref="L14:L15"/>
    <mergeCell ref="M14:M15"/>
    <mergeCell ref="F10:F11"/>
    <mergeCell ref="G10:G11"/>
    <mergeCell ref="J10:J11"/>
    <mergeCell ref="K10:K11"/>
    <mergeCell ref="L10:L11"/>
    <mergeCell ref="M10:M11"/>
    <mergeCell ref="L6:L7"/>
    <mergeCell ref="M6:M7"/>
    <mergeCell ref="F6:F7"/>
    <mergeCell ref="G6:G7"/>
    <mergeCell ref="F8:F9"/>
    <mergeCell ref="G8:G9"/>
    <mergeCell ref="F2:F3"/>
    <mergeCell ref="G2:G3"/>
    <mergeCell ref="L2:L3"/>
    <mergeCell ref="M2:M3"/>
    <mergeCell ref="L4:L5"/>
    <mergeCell ref="M4:M5"/>
    <mergeCell ref="F4:F5"/>
    <mergeCell ref="G4:G5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15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21.140625" style="1" customWidth="1"/>
    <col min="2" max="10" width="9.140625" style="1" customWidth="1"/>
    <col min="11" max="11" width="23.8515625" style="1" customWidth="1"/>
    <col min="12" max="16384" width="9.140625" style="1" customWidth="1"/>
  </cols>
  <sheetData>
    <row r="1" spans="1:14" ht="31.5">
      <c r="A1" s="75" t="s">
        <v>0</v>
      </c>
      <c r="B1" s="76" t="s">
        <v>30</v>
      </c>
      <c r="C1" s="2" t="s">
        <v>1</v>
      </c>
      <c r="D1" s="2" t="s">
        <v>2</v>
      </c>
      <c r="E1" s="2" t="s">
        <v>3</v>
      </c>
      <c r="F1" s="2" t="s">
        <v>4</v>
      </c>
      <c r="G1" s="92" t="s">
        <v>5</v>
      </c>
      <c r="H1" s="37" t="s">
        <v>6</v>
      </c>
      <c r="K1" s="35" t="s">
        <v>7</v>
      </c>
      <c r="L1" s="2" t="s">
        <v>8</v>
      </c>
      <c r="M1" s="92" t="s">
        <v>5</v>
      </c>
      <c r="N1" s="37" t="s">
        <v>6</v>
      </c>
    </row>
    <row r="2" spans="1:14" ht="15" customHeight="1">
      <c r="A2" s="40" t="s">
        <v>18</v>
      </c>
      <c r="B2" s="77">
        <v>24</v>
      </c>
      <c r="C2" s="79">
        <v>185</v>
      </c>
      <c r="D2" s="79">
        <v>174</v>
      </c>
      <c r="E2" s="79">
        <v>149</v>
      </c>
      <c r="F2" s="79">
        <f aca="true" t="shared" si="0" ref="F2:F7">E2+D2+C2+B2</f>
        <v>532</v>
      </c>
      <c r="G2" s="168">
        <f>F2+F3</f>
        <v>1161</v>
      </c>
      <c r="H2" s="169">
        <v>1</v>
      </c>
      <c r="K2" s="40" t="s">
        <v>15</v>
      </c>
      <c r="L2" s="97">
        <v>195</v>
      </c>
      <c r="M2" s="182">
        <f>L2+L3</f>
        <v>366</v>
      </c>
      <c r="N2" s="183">
        <v>1</v>
      </c>
    </row>
    <row r="3" spans="1:14" ht="15.75" customHeight="1">
      <c r="A3" s="40" t="s">
        <v>11</v>
      </c>
      <c r="B3" s="77"/>
      <c r="C3" s="79">
        <v>190</v>
      </c>
      <c r="D3" s="79">
        <v>268</v>
      </c>
      <c r="E3" s="79">
        <v>171</v>
      </c>
      <c r="F3" s="79">
        <f t="shared" si="0"/>
        <v>629</v>
      </c>
      <c r="G3" s="168"/>
      <c r="H3" s="169"/>
      <c r="K3" s="40" t="s">
        <v>16</v>
      </c>
      <c r="L3" s="98">
        <v>171</v>
      </c>
      <c r="M3" s="182"/>
      <c r="N3" s="183"/>
    </row>
    <row r="4" spans="1:14" ht="15" customHeight="1">
      <c r="A4" s="84" t="s">
        <v>15</v>
      </c>
      <c r="B4" s="80"/>
      <c r="C4" s="81">
        <v>172</v>
      </c>
      <c r="D4" s="82">
        <v>172</v>
      </c>
      <c r="E4" s="82">
        <v>182</v>
      </c>
      <c r="F4" s="82">
        <f>E4+D4+C4+B4</f>
        <v>526</v>
      </c>
      <c r="G4" s="170">
        <f>F4+F5</f>
        <v>1083</v>
      </c>
      <c r="H4" s="171">
        <v>3</v>
      </c>
      <c r="K4" s="84" t="s">
        <v>18</v>
      </c>
      <c r="L4" s="99">
        <v>156</v>
      </c>
      <c r="M4" s="184">
        <f>L4+L5</f>
        <v>320</v>
      </c>
      <c r="N4" s="185">
        <v>2</v>
      </c>
    </row>
    <row r="5" spans="1:14" ht="15.75" customHeight="1">
      <c r="A5" s="84" t="s">
        <v>16</v>
      </c>
      <c r="B5" s="80">
        <v>24</v>
      </c>
      <c r="C5" s="81">
        <v>165</v>
      </c>
      <c r="D5" s="82">
        <v>154</v>
      </c>
      <c r="E5" s="82">
        <v>214</v>
      </c>
      <c r="F5" s="82">
        <f>E5+D5+C5+B5</f>
        <v>557</v>
      </c>
      <c r="G5" s="170"/>
      <c r="H5" s="171"/>
      <c r="K5" s="84" t="s">
        <v>11</v>
      </c>
      <c r="L5" s="100">
        <v>164</v>
      </c>
      <c r="M5" s="184"/>
      <c r="N5" s="185"/>
    </row>
    <row r="6" spans="1:14" ht="15" customHeight="1">
      <c r="A6" s="40" t="s">
        <v>24</v>
      </c>
      <c r="B6" s="77"/>
      <c r="C6" s="78">
        <v>159</v>
      </c>
      <c r="D6" s="79">
        <v>162</v>
      </c>
      <c r="E6" s="79">
        <v>178</v>
      </c>
      <c r="F6" s="79">
        <f t="shared" si="0"/>
        <v>499</v>
      </c>
      <c r="G6" s="168">
        <f>F6+F7</f>
        <v>1027</v>
      </c>
      <c r="H6" s="169">
        <v>4</v>
      </c>
      <c r="K6" s="40" t="s">
        <v>24</v>
      </c>
      <c r="L6" s="97">
        <v>178</v>
      </c>
      <c r="M6" s="182">
        <f>L6+L7</f>
        <v>317</v>
      </c>
      <c r="N6" s="183">
        <v>3</v>
      </c>
    </row>
    <row r="7" spans="1:14" ht="15.75" customHeight="1" thickBot="1">
      <c r="A7" s="40" t="s">
        <v>25</v>
      </c>
      <c r="B7" s="77">
        <v>24</v>
      </c>
      <c r="C7" s="78">
        <v>186</v>
      </c>
      <c r="D7" s="79">
        <v>158</v>
      </c>
      <c r="E7" s="79">
        <v>160</v>
      </c>
      <c r="F7" s="79">
        <f t="shared" si="0"/>
        <v>528</v>
      </c>
      <c r="G7" s="168"/>
      <c r="H7" s="169"/>
      <c r="K7" s="9" t="s">
        <v>25</v>
      </c>
      <c r="L7" s="18">
        <v>139</v>
      </c>
      <c r="M7" s="139"/>
      <c r="N7" s="141"/>
    </row>
    <row r="8" spans="1:8" ht="15" customHeight="1">
      <c r="A8" s="84" t="s">
        <v>9</v>
      </c>
      <c r="B8" s="80"/>
      <c r="C8" s="81">
        <v>133</v>
      </c>
      <c r="D8" s="82">
        <v>148</v>
      </c>
      <c r="E8" s="82">
        <v>205</v>
      </c>
      <c r="F8" s="82">
        <f>E8+D8+C8+B8</f>
        <v>486</v>
      </c>
      <c r="G8" s="170">
        <f>F8+F9</f>
        <v>1027</v>
      </c>
      <c r="H8" s="171">
        <v>5</v>
      </c>
    </row>
    <row r="9" spans="1:8" ht="15.75" customHeight="1" thickBot="1">
      <c r="A9" s="84" t="s">
        <v>43</v>
      </c>
      <c r="B9" s="80"/>
      <c r="C9" s="81">
        <v>185</v>
      </c>
      <c r="D9" s="82">
        <v>165</v>
      </c>
      <c r="E9" s="82">
        <v>191</v>
      </c>
      <c r="F9" s="82">
        <f>E9+D9+C9+B9</f>
        <v>541</v>
      </c>
      <c r="G9" s="170"/>
      <c r="H9" s="171"/>
    </row>
    <row r="10" spans="1:14" ht="15" customHeight="1">
      <c r="A10" s="40" t="s">
        <v>63</v>
      </c>
      <c r="B10" s="77"/>
      <c r="C10" s="78">
        <v>138</v>
      </c>
      <c r="D10" s="79">
        <v>189</v>
      </c>
      <c r="E10" s="79">
        <v>139</v>
      </c>
      <c r="F10" s="79">
        <f>E10+D10+C10+B10</f>
        <v>466</v>
      </c>
      <c r="G10" s="168">
        <f>F10+F11</f>
        <v>1014</v>
      </c>
      <c r="H10" s="169">
        <v>2</v>
      </c>
      <c r="K10" s="176" t="s">
        <v>20</v>
      </c>
      <c r="L10" s="178" t="s">
        <v>1</v>
      </c>
      <c r="M10" s="172" t="s">
        <v>21</v>
      </c>
      <c r="N10" s="174" t="s">
        <v>6</v>
      </c>
    </row>
    <row r="11" spans="1:14" ht="15.75" customHeight="1" thickBot="1">
      <c r="A11" s="9" t="s">
        <v>13</v>
      </c>
      <c r="B11" s="85">
        <v>24</v>
      </c>
      <c r="C11" s="10">
        <v>182</v>
      </c>
      <c r="D11" s="11">
        <v>179</v>
      </c>
      <c r="E11" s="11">
        <v>163</v>
      </c>
      <c r="F11" s="11">
        <f>E11+D11+C11+B11</f>
        <v>548</v>
      </c>
      <c r="G11" s="131"/>
      <c r="H11" s="133"/>
      <c r="K11" s="180"/>
      <c r="L11" s="181"/>
      <c r="M11" s="186"/>
      <c r="N11" s="187"/>
    </row>
    <row r="12" spans="11:14" ht="15" customHeight="1">
      <c r="K12" s="40" t="s">
        <v>63</v>
      </c>
      <c r="L12" s="103">
        <v>166</v>
      </c>
      <c r="M12" s="104">
        <f>L12+L13</f>
        <v>339</v>
      </c>
      <c r="N12" s="107">
        <v>1</v>
      </c>
    </row>
    <row r="13" spans="11:14" ht="15.75" customHeight="1">
      <c r="K13" s="40" t="s">
        <v>13</v>
      </c>
      <c r="L13" s="103">
        <v>173</v>
      </c>
      <c r="M13" s="105"/>
      <c r="N13" s="107"/>
    </row>
    <row r="14" spans="11:14" ht="15" customHeight="1">
      <c r="K14" s="84" t="s">
        <v>9</v>
      </c>
      <c r="L14" s="101">
        <v>181</v>
      </c>
      <c r="M14" s="102">
        <f>L14+L15</f>
        <v>327</v>
      </c>
      <c r="N14" s="106">
        <v>2</v>
      </c>
    </row>
    <row r="15" spans="11:14" ht="15.75" customHeight="1" thickBot="1">
      <c r="K15" s="20" t="s">
        <v>43</v>
      </c>
      <c r="L15" s="21">
        <v>146</v>
      </c>
      <c r="M15" s="108"/>
      <c r="N15" s="91"/>
    </row>
    <row r="16" ht="15.75" customHeight="1"/>
    <row r="17" ht="15.75" customHeight="1"/>
    <row r="18" ht="15" customHeight="1"/>
    <row r="19" ht="15" customHeight="1"/>
    <row r="20" ht="15.75" customHeight="1"/>
    <row r="21" ht="15.75" customHeight="1"/>
  </sheetData>
  <sheetProtection/>
  <mergeCells count="20">
    <mergeCell ref="M6:M7"/>
    <mergeCell ref="N6:N7"/>
    <mergeCell ref="M10:M11"/>
    <mergeCell ref="N10:N11"/>
    <mergeCell ref="G10:G11"/>
    <mergeCell ref="H10:H11"/>
    <mergeCell ref="G6:G7"/>
    <mergeCell ref="H6:H7"/>
    <mergeCell ref="G8:G9"/>
    <mergeCell ref="H8:H9"/>
    <mergeCell ref="K10:K11"/>
    <mergeCell ref="L10:L11"/>
    <mergeCell ref="G2:G3"/>
    <mergeCell ref="H2:H3"/>
    <mergeCell ref="M2:M3"/>
    <mergeCell ref="N2:N3"/>
    <mergeCell ref="G4:G5"/>
    <mergeCell ref="H4:H5"/>
    <mergeCell ref="M4:M5"/>
    <mergeCell ref="N4:N5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15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21.140625" style="1" customWidth="1"/>
    <col min="2" max="10" width="9.140625" style="1" customWidth="1"/>
    <col min="11" max="11" width="23.8515625" style="1" customWidth="1"/>
    <col min="12" max="16384" width="9.140625" style="1" customWidth="1"/>
  </cols>
  <sheetData>
    <row r="1" spans="1:14" ht="31.5">
      <c r="A1" s="75" t="s">
        <v>0</v>
      </c>
      <c r="B1" s="76" t="s">
        <v>30</v>
      </c>
      <c r="C1" s="2" t="s">
        <v>1</v>
      </c>
      <c r="D1" s="2" t="s">
        <v>2</v>
      </c>
      <c r="E1" s="2" t="s">
        <v>3</v>
      </c>
      <c r="F1" s="2" t="s">
        <v>4</v>
      </c>
      <c r="G1" s="96" t="s">
        <v>5</v>
      </c>
      <c r="H1" s="37" t="s">
        <v>6</v>
      </c>
      <c r="K1" s="35" t="s">
        <v>7</v>
      </c>
      <c r="L1" s="2" t="s">
        <v>8</v>
      </c>
      <c r="M1" s="96" t="s">
        <v>5</v>
      </c>
      <c r="N1" s="37" t="s">
        <v>6</v>
      </c>
    </row>
    <row r="2" spans="1:14" ht="15" customHeight="1">
      <c r="A2" s="40" t="s">
        <v>18</v>
      </c>
      <c r="B2" s="77">
        <v>24</v>
      </c>
      <c r="C2" s="79">
        <v>193</v>
      </c>
      <c r="D2" s="79">
        <v>199</v>
      </c>
      <c r="E2" s="79">
        <v>163</v>
      </c>
      <c r="F2" s="79">
        <f aca="true" t="shared" si="0" ref="F2:F7">E2+D2+C2+B2</f>
        <v>579</v>
      </c>
      <c r="G2" s="168">
        <f>F2+F3</f>
        <v>1010</v>
      </c>
      <c r="H2" s="169">
        <v>3</v>
      </c>
      <c r="K2" s="40"/>
      <c r="L2" s="97"/>
      <c r="M2" s="182">
        <f>L2+L3</f>
        <v>0</v>
      </c>
      <c r="N2" s="183">
        <v>1</v>
      </c>
    </row>
    <row r="3" spans="1:14" ht="15.75" customHeight="1">
      <c r="A3" s="40" t="s">
        <v>11</v>
      </c>
      <c r="B3" s="77"/>
      <c r="C3" s="79">
        <v>184</v>
      </c>
      <c r="D3" s="79">
        <v>119</v>
      </c>
      <c r="E3" s="79">
        <v>128</v>
      </c>
      <c r="F3" s="79">
        <f t="shared" si="0"/>
        <v>431</v>
      </c>
      <c r="G3" s="168"/>
      <c r="H3" s="169"/>
      <c r="K3" s="40"/>
      <c r="L3" s="98"/>
      <c r="M3" s="182"/>
      <c r="N3" s="183"/>
    </row>
    <row r="4" spans="1:14" ht="15" customHeight="1">
      <c r="A4" s="84" t="s">
        <v>15</v>
      </c>
      <c r="B4" s="80"/>
      <c r="C4" s="81">
        <v>199</v>
      </c>
      <c r="D4" s="82">
        <v>200</v>
      </c>
      <c r="E4" s="82">
        <v>182</v>
      </c>
      <c r="F4" s="82">
        <f t="shared" si="0"/>
        <v>581</v>
      </c>
      <c r="G4" s="170">
        <f>F4+F5</f>
        <v>1037</v>
      </c>
      <c r="H4" s="171">
        <v>1</v>
      </c>
      <c r="K4" s="84"/>
      <c r="L4" s="99"/>
      <c r="M4" s="184">
        <f>L4+L5</f>
        <v>0</v>
      </c>
      <c r="N4" s="185">
        <v>2</v>
      </c>
    </row>
    <row r="5" spans="1:14" ht="15.75" customHeight="1">
      <c r="A5" s="84" t="s">
        <v>16</v>
      </c>
      <c r="B5" s="80">
        <v>24</v>
      </c>
      <c r="C5" s="81">
        <v>144</v>
      </c>
      <c r="D5" s="82">
        <v>161</v>
      </c>
      <c r="E5" s="82">
        <v>127</v>
      </c>
      <c r="F5" s="82">
        <f t="shared" si="0"/>
        <v>456</v>
      </c>
      <c r="G5" s="170"/>
      <c r="H5" s="171"/>
      <c r="K5" s="84"/>
      <c r="L5" s="100"/>
      <c r="M5" s="184"/>
      <c r="N5" s="185"/>
    </row>
    <row r="6" spans="1:14" ht="15" customHeight="1">
      <c r="A6" s="40" t="s">
        <v>63</v>
      </c>
      <c r="B6" s="77">
        <v>24</v>
      </c>
      <c r="C6" s="78">
        <v>126</v>
      </c>
      <c r="D6" s="79">
        <v>145</v>
      </c>
      <c r="E6" s="79">
        <v>147</v>
      </c>
      <c r="F6" s="79">
        <f t="shared" si="0"/>
        <v>442</v>
      </c>
      <c r="G6" s="168">
        <f>F6+F7</f>
        <v>921</v>
      </c>
      <c r="H6" s="169">
        <v>2</v>
      </c>
      <c r="K6" s="40"/>
      <c r="L6" s="97"/>
      <c r="M6" s="182">
        <f>L6+L7</f>
        <v>0</v>
      </c>
      <c r="N6" s="183">
        <v>3</v>
      </c>
    </row>
    <row r="7" spans="1:14" ht="15.75" customHeight="1" thickBot="1">
      <c r="A7" s="9" t="s">
        <v>56</v>
      </c>
      <c r="B7" s="85">
        <v>24</v>
      </c>
      <c r="C7" s="10">
        <v>139</v>
      </c>
      <c r="D7" s="11">
        <v>124</v>
      </c>
      <c r="E7" s="11">
        <v>192</v>
      </c>
      <c r="F7" s="11">
        <f t="shared" si="0"/>
        <v>479</v>
      </c>
      <c r="G7" s="131"/>
      <c r="H7" s="133"/>
      <c r="K7" s="9"/>
      <c r="L7" s="18"/>
      <c r="M7" s="139"/>
      <c r="N7" s="141"/>
    </row>
    <row r="8" ht="15" customHeight="1"/>
    <row r="9" ht="15.75" customHeight="1" thickBot="1"/>
    <row r="10" spans="11:14" ht="15" customHeight="1">
      <c r="K10" s="176" t="s">
        <v>20</v>
      </c>
      <c r="L10" s="178" t="s">
        <v>1</v>
      </c>
      <c r="M10" s="172" t="s">
        <v>21</v>
      </c>
      <c r="N10" s="174" t="s">
        <v>6</v>
      </c>
    </row>
    <row r="11" spans="11:14" ht="15.75" customHeight="1">
      <c r="K11" s="180"/>
      <c r="L11" s="181"/>
      <c r="M11" s="186"/>
      <c r="N11" s="187"/>
    </row>
    <row r="12" spans="11:14" ht="15" customHeight="1">
      <c r="K12" s="40"/>
      <c r="L12" s="103"/>
      <c r="M12" s="104">
        <f>L12+L13</f>
        <v>0</v>
      </c>
      <c r="N12" s="107">
        <v>1</v>
      </c>
    </row>
    <row r="13" spans="11:14" ht="15.75" customHeight="1">
      <c r="K13" s="40"/>
      <c r="L13" s="103"/>
      <c r="M13" s="105"/>
      <c r="N13" s="107"/>
    </row>
    <row r="14" spans="11:14" ht="15" customHeight="1">
      <c r="K14" s="84"/>
      <c r="L14" s="101"/>
      <c r="M14" s="102">
        <f>L14+L15</f>
        <v>0</v>
      </c>
      <c r="N14" s="106">
        <v>2</v>
      </c>
    </row>
    <row r="15" spans="11:14" ht="15.75" customHeight="1" thickBot="1">
      <c r="K15" s="20"/>
      <c r="L15" s="21"/>
      <c r="M15" s="108"/>
      <c r="N15" s="95"/>
    </row>
    <row r="16" ht="15.75" customHeight="1"/>
    <row r="17" ht="15.75" customHeight="1"/>
    <row r="18" ht="15" customHeight="1"/>
    <row r="19" ht="15" customHeight="1"/>
    <row r="20" ht="15.75" customHeight="1"/>
    <row r="21" ht="15.75" customHeight="1"/>
  </sheetData>
  <sheetProtection/>
  <mergeCells count="16">
    <mergeCell ref="G2:G3"/>
    <mergeCell ref="H2:H3"/>
    <mergeCell ref="M2:M3"/>
    <mergeCell ref="N2:N3"/>
    <mergeCell ref="G4:G5"/>
    <mergeCell ref="H4:H5"/>
    <mergeCell ref="M4:M5"/>
    <mergeCell ref="N4:N5"/>
    <mergeCell ref="G6:G7"/>
    <mergeCell ref="H6:H7"/>
    <mergeCell ref="K10:K11"/>
    <mergeCell ref="L10:L11"/>
    <mergeCell ref="M10:M11"/>
    <mergeCell ref="N10:N11"/>
    <mergeCell ref="M6:M7"/>
    <mergeCell ref="N6:N7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N13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21.140625" style="1" customWidth="1"/>
    <col min="2" max="10" width="9.140625" style="1" customWidth="1"/>
    <col min="11" max="11" width="23.8515625" style="1" customWidth="1"/>
    <col min="12" max="16384" width="9.140625" style="1" customWidth="1"/>
  </cols>
  <sheetData>
    <row r="1" spans="1:14" ht="31.5">
      <c r="A1" s="113" t="s">
        <v>0</v>
      </c>
      <c r="B1" s="114" t="s">
        <v>30</v>
      </c>
      <c r="C1" s="115" t="s">
        <v>1</v>
      </c>
      <c r="D1" s="115" t="s">
        <v>2</v>
      </c>
      <c r="E1" s="115" t="s">
        <v>3</v>
      </c>
      <c r="F1" s="115" t="s">
        <v>4</v>
      </c>
      <c r="G1" s="109" t="s">
        <v>5</v>
      </c>
      <c r="H1" s="116" t="s">
        <v>6</v>
      </c>
      <c r="K1" s="35" t="s">
        <v>7</v>
      </c>
      <c r="L1" s="2" t="s">
        <v>8</v>
      </c>
      <c r="M1" s="110" t="s">
        <v>5</v>
      </c>
      <c r="N1" s="37" t="s">
        <v>6</v>
      </c>
    </row>
    <row r="2" spans="1:14" ht="15" customHeight="1">
      <c r="A2" s="40" t="s">
        <v>18</v>
      </c>
      <c r="B2" s="77">
        <v>24</v>
      </c>
      <c r="C2" s="79">
        <v>148</v>
      </c>
      <c r="D2" s="79">
        <v>152</v>
      </c>
      <c r="E2" s="79">
        <v>198</v>
      </c>
      <c r="F2" s="79">
        <f aca="true" t="shared" si="0" ref="F2:F9">E2+D2+C2+B2</f>
        <v>522</v>
      </c>
      <c r="G2" s="168">
        <f>F2+F3</f>
        <v>1052</v>
      </c>
      <c r="H2" s="169">
        <v>1</v>
      </c>
      <c r="K2" s="40" t="s">
        <v>18</v>
      </c>
      <c r="L2" s="97">
        <v>174</v>
      </c>
      <c r="M2" s="182">
        <f>L2+L3</f>
        <v>350</v>
      </c>
      <c r="N2" s="183">
        <v>1</v>
      </c>
    </row>
    <row r="3" spans="1:14" ht="15.75" customHeight="1">
      <c r="A3" s="40" t="s">
        <v>11</v>
      </c>
      <c r="B3" s="77"/>
      <c r="C3" s="79">
        <v>164</v>
      </c>
      <c r="D3" s="79">
        <v>186</v>
      </c>
      <c r="E3" s="79">
        <v>180</v>
      </c>
      <c r="F3" s="79">
        <f t="shared" si="0"/>
        <v>530</v>
      </c>
      <c r="G3" s="168"/>
      <c r="H3" s="169"/>
      <c r="K3" s="40" t="s">
        <v>11</v>
      </c>
      <c r="L3" s="98">
        <v>176</v>
      </c>
      <c r="M3" s="182"/>
      <c r="N3" s="183"/>
    </row>
    <row r="4" spans="1:14" ht="15" customHeight="1">
      <c r="A4" s="84" t="s">
        <v>15</v>
      </c>
      <c r="B4" s="80"/>
      <c r="C4" s="81">
        <v>190</v>
      </c>
      <c r="D4" s="82">
        <v>149</v>
      </c>
      <c r="E4" s="82">
        <v>199</v>
      </c>
      <c r="F4" s="82">
        <f t="shared" si="0"/>
        <v>538</v>
      </c>
      <c r="G4" s="170">
        <f>F4+F5</f>
        <v>1042</v>
      </c>
      <c r="H4" s="171">
        <v>2</v>
      </c>
      <c r="K4" s="84" t="s">
        <v>15</v>
      </c>
      <c r="L4" s="99">
        <v>181</v>
      </c>
      <c r="M4" s="184">
        <f>L4+L5</f>
        <v>343</v>
      </c>
      <c r="N4" s="185">
        <v>2</v>
      </c>
    </row>
    <row r="5" spans="1:14" ht="15.75" customHeight="1" thickBot="1">
      <c r="A5" s="84" t="s">
        <v>16</v>
      </c>
      <c r="B5" s="80">
        <v>24</v>
      </c>
      <c r="C5" s="81">
        <v>174</v>
      </c>
      <c r="D5" s="82">
        <v>148</v>
      </c>
      <c r="E5" s="82">
        <v>158</v>
      </c>
      <c r="F5" s="82">
        <f t="shared" si="0"/>
        <v>504</v>
      </c>
      <c r="G5" s="170"/>
      <c r="H5" s="171"/>
      <c r="K5" s="20" t="s">
        <v>16</v>
      </c>
      <c r="L5" s="31">
        <v>162</v>
      </c>
      <c r="M5" s="151"/>
      <c r="N5" s="161"/>
    </row>
    <row r="6" spans="1:8" ht="15" customHeight="1">
      <c r="A6" s="40" t="s">
        <v>64</v>
      </c>
      <c r="B6" s="77">
        <v>24</v>
      </c>
      <c r="C6" s="78">
        <v>160</v>
      </c>
      <c r="D6" s="79">
        <v>153</v>
      </c>
      <c r="E6" s="79">
        <v>147</v>
      </c>
      <c r="F6" s="79">
        <f t="shared" si="0"/>
        <v>484</v>
      </c>
      <c r="G6" s="168">
        <f>F6+F7</f>
        <v>1032</v>
      </c>
      <c r="H6" s="169">
        <v>3</v>
      </c>
    </row>
    <row r="7" spans="1:8" ht="15.75" customHeight="1" thickBot="1">
      <c r="A7" s="40" t="s">
        <v>56</v>
      </c>
      <c r="B7" s="77"/>
      <c r="C7" s="78">
        <v>138</v>
      </c>
      <c r="D7" s="79">
        <v>217</v>
      </c>
      <c r="E7" s="79">
        <v>193</v>
      </c>
      <c r="F7" s="79">
        <f t="shared" si="0"/>
        <v>548</v>
      </c>
      <c r="G7" s="168"/>
      <c r="H7" s="169"/>
    </row>
    <row r="8" spans="1:14" ht="15" customHeight="1">
      <c r="A8" s="84" t="s">
        <v>63</v>
      </c>
      <c r="B8" s="80"/>
      <c r="C8" s="81">
        <v>169</v>
      </c>
      <c r="D8" s="82">
        <v>157</v>
      </c>
      <c r="E8" s="82">
        <v>132</v>
      </c>
      <c r="F8" s="82">
        <f t="shared" si="0"/>
        <v>458</v>
      </c>
      <c r="G8" s="170">
        <f>F8+F9</f>
        <v>869</v>
      </c>
      <c r="H8" s="171">
        <v>4</v>
      </c>
      <c r="K8" s="146" t="s">
        <v>20</v>
      </c>
      <c r="L8" s="148" t="s">
        <v>1</v>
      </c>
      <c r="M8" s="154" t="s">
        <v>21</v>
      </c>
      <c r="N8" s="156" t="s">
        <v>6</v>
      </c>
    </row>
    <row r="9" spans="1:14" ht="15.75" customHeight="1" thickBot="1">
      <c r="A9" s="20" t="s">
        <v>17</v>
      </c>
      <c r="B9" s="94">
        <v>24</v>
      </c>
      <c r="C9" s="26">
        <v>158</v>
      </c>
      <c r="D9" s="27">
        <v>109</v>
      </c>
      <c r="E9" s="27">
        <v>120</v>
      </c>
      <c r="F9" s="27">
        <f t="shared" si="0"/>
        <v>411</v>
      </c>
      <c r="G9" s="123"/>
      <c r="H9" s="125"/>
      <c r="K9" s="188"/>
      <c r="L9" s="189"/>
      <c r="M9" s="190"/>
      <c r="N9" s="191"/>
    </row>
    <row r="10" spans="11:14" ht="15" customHeight="1">
      <c r="K10" s="40" t="s">
        <v>63</v>
      </c>
      <c r="L10" s="103">
        <v>186</v>
      </c>
      <c r="M10" s="182">
        <f>L10+L11</f>
        <v>323</v>
      </c>
      <c r="N10" s="183">
        <v>1</v>
      </c>
    </row>
    <row r="11" spans="11:14" ht="15.75" customHeight="1">
      <c r="K11" s="40" t="s">
        <v>17</v>
      </c>
      <c r="L11" s="103">
        <v>137</v>
      </c>
      <c r="M11" s="182"/>
      <c r="N11" s="183"/>
    </row>
    <row r="12" spans="6:14" ht="15" customHeight="1">
      <c r="F12" s="112"/>
      <c r="K12" s="84" t="s">
        <v>64</v>
      </c>
      <c r="L12" s="101">
        <v>148</v>
      </c>
      <c r="M12" s="184">
        <v>302</v>
      </c>
      <c r="N12" s="185">
        <v>2</v>
      </c>
    </row>
    <row r="13" spans="11:14" ht="15.75" customHeight="1" thickBot="1">
      <c r="K13" s="20" t="s">
        <v>56</v>
      </c>
      <c r="L13" s="21">
        <v>154</v>
      </c>
      <c r="M13" s="151"/>
      <c r="N13" s="161"/>
    </row>
    <row r="14" ht="15" customHeight="1"/>
    <row r="15" ht="15.75" customHeight="1"/>
    <row r="16" ht="15.75" customHeight="1"/>
    <row r="17" ht="15.75" customHeight="1"/>
    <row r="18" ht="15" customHeight="1"/>
    <row r="19" ht="15" customHeight="1"/>
    <row r="20" ht="15.75" customHeight="1"/>
    <row r="21" ht="15.75" customHeight="1"/>
  </sheetData>
  <sheetProtection/>
  <mergeCells count="20">
    <mergeCell ref="N12:N13"/>
    <mergeCell ref="M12:M13"/>
    <mergeCell ref="N10:N11"/>
    <mergeCell ref="M10:M11"/>
    <mergeCell ref="G6:G7"/>
    <mergeCell ref="H6:H7"/>
    <mergeCell ref="K8:K9"/>
    <mergeCell ref="L8:L9"/>
    <mergeCell ref="M8:M9"/>
    <mergeCell ref="N8:N9"/>
    <mergeCell ref="G8:G9"/>
    <mergeCell ref="H8:H9"/>
    <mergeCell ref="G2:G3"/>
    <mergeCell ref="H2:H3"/>
    <mergeCell ref="M2:M3"/>
    <mergeCell ref="N2:N3"/>
    <mergeCell ref="G4:G5"/>
    <mergeCell ref="H4:H5"/>
    <mergeCell ref="M4:M5"/>
    <mergeCell ref="N4:N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N15"/>
  <sheetViews>
    <sheetView zoomScalePageLayoutView="0" workbookViewId="0" topLeftCell="A1">
      <selection activeCell="B11" sqref="B11"/>
    </sheetView>
  </sheetViews>
  <sheetFormatPr defaultColWidth="9.140625" defaultRowHeight="15"/>
  <cols>
    <col min="1" max="1" width="21.140625" style="1" customWidth="1"/>
    <col min="2" max="10" width="9.140625" style="1" customWidth="1"/>
    <col min="11" max="11" width="23.8515625" style="1" customWidth="1"/>
    <col min="12" max="16384" width="9.140625" style="1" customWidth="1"/>
  </cols>
  <sheetData>
    <row r="1" spans="1:14" ht="31.5">
      <c r="A1" s="113" t="s">
        <v>0</v>
      </c>
      <c r="B1" s="114" t="s">
        <v>30</v>
      </c>
      <c r="C1" s="115" t="s">
        <v>1</v>
      </c>
      <c r="D1" s="115" t="s">
        <v>2</v>
      </c>
      <c r="E1" s="115" t="s">
        <v>3</v>
      </c>
      <c r="F1" s="115" t="s">
        <v>4</v>
      </c>
      <c r="G1" s="111" t="s">
        <v>5</v>
      </c>
      <c r="H1" s="116" t="s">
        <v>6</v>
      </c>
      <c r="K1" s="118" t="s">
        <v>7</v>
      </c>
      <c r="L1" s="115" t="s">
        <v>8</v>
      </c>
      <c r="M1" s="111" t="s">
        <v>5</v>
      </c>
      <c r="N1" s="116" t="s">
        <v>6</v>
      </c>
    </row>
    <row r="2" spans="1:14" ht="15" customHeight="1">
      <c r="A2" s="40" t="s">
        <v>65</v>
      </c>
      <c r="B2" s="77"/>
      <c r="C2" s="79">
        <v>192</v>
      </c>
      <c r="D2" s="79">
        <v>142</v>
      </c>
      <c r="E2" s="79">
        <v>160</v>
      </c>
      <c r="F2" s="79">
        <f aca="true" t="shared" si="0" ref="F2:F7">E2+D2+C2+B2</f>
        <v>494</v>
      </c>
      <c r="G2" s="168">
        <f>F2+F3</f>
        <v>1251</v>
      </c>
      <c r="H2" s="169">
        <v>1</v>
      </c>
      <c r="K2" s="40" t="s">
        <v>63</v>
      </c>
      <c r="L2" s="97">
        <v>175</v>
      </c>
      <c r="M2" s="182">
        <f>L2+L3</f>
        <v>365</v>
      </c>
      <c r="N2" s="183">
        <v>1</v>
      </c>
    </row>
    <row r="3" spans="1:14" ht="15.75" customHeight="1">
      <c r="A3" s="40" t="s">
        <v>11</v>
      </c>
      <c r="B3" s="77"/>
      <c r="C3" s="79">
        <v>256</v>
      </c>
      <c r="D3" s="79">
        <v>258</v>
      </c>
      <c r="E3" s="79">
        <v>243</v>
      </c>
      <c r="F3" s="79">
        <f t="shared" si="0"/>
        <v>757</v>
      </c>
      <c r="G3" s="168"/>
      <c r="H3" s="169"/>
      <c r="K3" s="40" t="s">
        <v>13</v>
      </c>
      <c r="L3" s="98">
        <v>190</v>
      </c>
      <c r="M3" s="182"/>
      <c r="N3" s="183"/>
    </row>
    <row r="4" spans="1:14" ht="15" customHeight="1">
      <c r="A4" s="84" t="s">
        <v>63</v>
      </c>
      <c r="B4" s="80"/>
      <c r="C4" s="81">
        <v>177</v>
      </c>
      <c r="D4" s="82">
        <v>196</v>
      </c>
      <c r="E4" s="82">
        <v>163</v>
      </c>
      <c r="F4" s="82">
        <f t="shared" si="0"/>
        <v>536</v>
      </c>
      <c r="G4" s="192">
        <f>F4+F5</f>
        <v>1133</v>
      </c>
      <c r="H4" s="194">
        <v>2</v>
      </c>
      <c r="K4" s="84" t="s">
        <v>15</v>
      </c>
      <c r="L4" s="99">
        <v>179</v>
      </c>
      <c r="M4" s="184">
        <f>L4+L5</f>
        <v>332</v>
      </c>
      <c r="N4" s="185">
        <v>2</v>
      </c>
    </row>
    <row r="5" spans="1:14" ht="15.75" customHeight="1">
      <c r="A5" s="84" t="s">
        <v>13</v>
      </c>
      <c r="B5" s="80">
        <v>24</v>
      </c>
      <c r="C5" s="81">
        <v>197</v>
      </c>
      <c r="D5" s="82">
        <v>210</v>
      </c>
      <c r="E5" s="82">
        <v>166</v>
      </c>
      <c r="F5" s="82">
        <f t="shared" si="0"/>
        <v>597</v>
      </c>
      <c r="G5" s="193"/>
      <c r="H5" s="195"/>
      <c r="K5" s="84" t="s">
        <v>16</v>
      </c>
      <c r="L5" s="100">
        <v>153</v>
      </c>
      <c r="M5" s="184"/>
      <c r="N5" s="185"/>
    </row>
    <row r="6" spans="1:14" ht="15" customHeight="1">
      <c r="A6" s="40" t="s">
        <v>15</v>
      </c>
      <c r="B6" s="77"/>
      <c r="C6" s="78">
        <v>167</v>
      </c>
      <c r="D6" s="79">
        <v>194</v>
      </c>
      <c r="E6" s="79">
        <v>149</v>
      </c>
      <c r="F6" s="79">
        <f t="shared" si="0"/>
        <v>510</v>
      </c>
      <c r="G6" s="168">
        <f>F6+F7</f>
        <v>984</v>
      </c>
      <c r="H6" s="169">
        <v>3</v>
      </c>
      <c r="K6" s="40" t="s">
        <v>65</v>
      </c>
      <c r="L6" s="97">
        <v>157</v>
      </c>
      <c r="M6" s="182">
        <f>L6+L7</f>
        <v>285</v>
      </c>
      <c r="N6" s="183">
        <v>3</v>
      </c>
    </row>
    <row r="7" spans="1:14" ht="15.75" customHeight="1" thickBot="1">
      <c r="A7" s="40" t="s">
        <v>16</v>
      </c>
      <c r="B7" s="77">
        <v>24</v>
      </c>
      <c r="C7" s="78">
        <v>168</v>
      </c>
      <c r="D7" s="79">
        <v>147</v>
      </c>
      <c r="E7" s="79">
        <v>135</v>
      </c>
      <c r="F7" s="79">
        <f t="shared" si="0"/>
        <v>474</v>
      </c>
      <c r="G7" s="168"/>
      <c r="H7" s="169"/>
      <c r="K7" s="9" t="s">
        <v>11</v>
      </c>
      <c r="L7" s="18">
        <v>128</v>
      </c>
      <c r="M7" s="139"/>
      <c r="N7" s="141"/>
    </row>
    <row r="8" spans="1:8" ht="15" customHeight="1">
      <c r="A8" s="84" t="s">
        <v>25</v>
      </c>
      <c r="B8" s="80">
        <v>24</v>
      </c>
      <c r="C8" s="81">
        <v>128</v>
      </c>
      <c r="D8" s="82">
        <v>160</v>
      </c>
      <c r="E8" s="82">
        <v>190</v>
      </c>
      <c r="F8" s="82">
        <f>E8+D8+C8+B8</f>
        <v>502</v>
      </c>
      <c r="G8" s="170">
        <f>F8+F9</f>
        <v>974</v>
      </c>
      <c r="H8" s="171">
        <v>4</v>
      </c>
    </row>
    <row r="9" spans="1:8" ht="15.75" customHeight="1" thickBot="1">
      <c r="A9" s="84" t="s">
        <v>24</v>
      </c>
      <c r="B9" s="80"/>
      <c r="C9" s="81">
        <v>184</v>
      </c>
      <c r="D9" s="82">
        <v>152</v>
      </c>
      <c r="E9" s="82">
        <v>136</v>
      </c>
      <c r="F9" s="82">
        <f>E9+D9+C9+B9</f>
        <v>472</v>
      </c>
      <c r="G9" s="170"/>
      <c r="H9" s="171"/>
    </row>
    <row r="10" spans="1:14" ht="15" customHeight="1">
      <c r="A10" s="40" t="s">
        <v>46</v>
      </c>
      <c r="B10" s="77"/>
      <c r="C10" s="78">
        <v>141</v>
      </c>
      <c r="D10" s="79">
        <v>156</v>
      </c>
      <c r="E10" s="79">
        <v>141</v>
      </c>
      <c r="F10" s="79">
        <f>E10+D10+C10+B10</f>
        <v>438</v>
      </c>
      <c r="G10" s="168">
        <f>F10+F11</f>
        <v>901</v>
      </c>
      <c r="H10" s="169">
        <v>5</v>
      </c>
      <c r="K10" s="146" t="s">
        <v>20</v>
      </c>
      <c r="L10" s="148" t="s">
        <v>1</v>
      </c>
      <c r="M10" s="154" t="s">
        <v>21</v>
      </c>
      <c r="N10" s="156" t="s">
        <v>6</v>
      </c>
    </row>
    <row r="11" spans="1:14" ht="15.75" customHeight="1" thickBot="1">
      <c r="A11" s="9" t="s">
        <v>45</v>
      </c>
      <c r="B11" s="85">
        <v>48</v>
      </c>
      <c r="C11" s="10">
        <v>157</v>
      </c>
      <c r="D11" s="11">
        <v>127</v>
      </c>
      <c r="E11" s="11">
        <v>131</v>
      </c>
      <c r="F11" s="11">
        <f>E11+D11+C11+B11</f>
        <v>463</v>
      </c>
      <c r="G11" s="131"/>
      <c r="H11" s="133"/>
      <c r="K11" s="188"/>
      <c r="L11" s="189"/>
      <c r="M11" s="190"/>
      <c r="N11" s="191"/>
    </row>
    <row r="12" spans="11:14" ht="15" customHeight="1">
      <c r="K12" s="40" t="s">
        <v>25</v>
      </c>
      <c r="L12" s="103">
        <v>181</v>
      </c>
      <c r="M12" s="182">
        <f>L12+L13</f>
        <v>365</v>
      </c>
      <c r="N12" s="183">
        <v>1</v>
      </c>
    </row>
    <row r="13" spans="11:14" ht="15.75" customHeight="1">
      <c r="K13" s="40" t="s">
        <v>24</v>
      </c>
      <c r="L13" s="103">
        <v>184</v>
      </c>
      <c r="M13" s="182"/>
      <c r="N13" s="183"/>
    </row>
    <row r="14" spans="11:14" ht="15" customHeight="1">
      <c r="K14" s="84" t="s">
        <v>46</v>
      </c>
      <c r="L14" s="101">
        <v>192</v>
      </c>
      <c r="M14" s="184">
        <f>L14+L15</f>
        <v>344</v>
      </c>
      <c r="N14" s="185">
        <v>2</v>
      </c>
    </row>
    <row r="15" spans="11:14" ht="15.75" customHeight="1" thickBot="1">
      <c r="K15" s="20" t="s">
        <v>45</v>
      </c>
      <c r="L15" s="21">
        <v>152</v>
      </c>
      <c r="M15" s="151"/>
      <c r="N15" s="161"/>
    </row>
    <row r="16" ht="15.75" customHeight="1"/>
    <row r="17" ht="15.75" customHeight="1"/>
    <row r="18" ht="15" customHeight="1"/>
    <row r="19" ht="15" customHeight="1"/>
    <row r="20" ht="15.75" customHeight="1"/>
    <row r="21" ht="15.75" customHeight="1"/>
  </sheetData>
  <sheetProtection/>
  <mergeCells count="24">
    <mergeCell ref="G2:G3"/>
    <mergeCell ref="H2:H3"/>
    <mergeCell ref="M2:M3"/>
    <mergeCell ref="N2:N3"/>
    <mergeCell ref="G4:G5"/>
    <mergeCell ref="H4:H5"/>
    <mergeCell ref="M4:M5"/>
    <mergeCell ref="N4:N5"/>
    <mergeCell ref="G6:G7"/>
    <mergeCell ref="H6:H7"/>
    <mergeCell ref="K10:K11"/>
    <mergeCell ref="L10:L11"/>
    <mergeCell ref="G8:G9"/>
    <mergeCell ref="H8:H9"/>
    <mergeCell ref="G10:G11"/>
    <mergeCell ref="H10:H11"/>
    <mergeCell ref="N12:N13"/>
    <mergeCell ref="N14:N15"/>
    <mergeCell ref="M6:M7"/>
    <mergeCell ref="N6:N7"/>
    <mergeCell ref="M12:M13"/>
    <mergeCell ref="M14:M15"/>
    <mergeCell ref="M10:M11"/>
    <mergeCell ref="N10:N11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N13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21.140625" style="1" customWidth="1"/>
    <col min="2" max="10" width="9.140625" style="1" customWidth="1"/>
    <col min="11" max="11" width="23.8515625" style="1" customWidth="1"/>
    <col min="12" max="16384" width="9.140625" style="1" customWidth="1"/>
  </cols>
  <sheetData>
    <row r="1" spans="1:14" ht="31.5">
      <c r="A1" s="113" t="s">
        <v>0</v>
      </c>
      <c r="B1" s="114" t="s">
        <v>30</v>
      </c>
      <c r="C1" s="115" t="s">
        <v>1</v>
      </c>
      <c r="D1" s="115" t="s">
        <v>2</v>
      </c>
      <c r="E1" s="115" t="s">
        <v>3</v>
      </c>
      <c r="F1" s="115" t="s">
        <v>4</v>
      </c>
      <c r="G1" s="117" t="s">
        <v>5</v>
      </c>
      <c r="H1" s="116" t="s">
        <v>6</v>
      </c>
      <c r="K1" s="118" t="s">
        <v>7</v>
      </c>
      <c r="L1" s="115" t="s">
        <v>8</v>
      </c>
      <c r="M1" s="117" t="s">
        <v>5</v>
      </c>
      <c r="N1" s="116" t="s">
        <v>6</v>
      </c>
    </row>
    <row r="2" spans="1:14" ht="15" customHeight="1">
      <c r="A2" s="40" t="s">
        <v>44</v>
      </c>
      <c r="B2" s="77">
        <v>24</v>
      </c>
      <c r="C2" s="78">
        <v>126</v>
      </c>
      <c r="D2" s="79">
        <v>149</v>
      </c>
      <c r="E2" s="79">
        <v>150</v>
      </c>
      <c r="F2" s="79">
        <f aca="true" t="shared" si="0" ref="F2:F9">E2+D2+C2+B2</f>
        <v>449</v>
      </c>
      <c r="G2" s="168">
        <f>F2+F3</f>
        <v>1123</v>
      </c>
      <c r="H2" s="169">
        <v>1</v>
      </c>
      <c r="K2" s="40" t="s">
        <v>15</v>
      </c>
      <c r="L2" s="97">
        <v>174</v>
      </c>
      <c r="M2" s="182">
        <f>L2+L3</f>
        <v>384</v>
      </c>
      <c r="N2" s="183">
        <v>1</v>
      </c>
    </row>
    <row r="3" spans="1:14" ht="15.75" customHeight="1">
      <c r="A3" s="40" t="s">
        <v>46</v>
      </c>
      <c r="B3" s="77"/>
      <c r="C3" s="78">
        <v>189</v>
      </c>
      <c r="D3" s="79">
        <v>248</v>
      </c>
      <c r="E3" s="79">
        <v>237</v>
      </c>
      <c r="F3" s="79">
        <f t="shared" si="0"/>
        <v>674</v>
      </c>
      <c r="G3" s="168"/>
      <c r="H3" s="169"/>
      <c r="K3" s="40" t="s">
        <v>16</v>
      </c>
      <c r="L3" s="98">
        <v>210</v>
      </c>
      <c r="M3" s="182"/>
      <c r="N3" s="183"/>
    </row>
    <row r="4" spans="1:14" ht="15" customHeight="1">
      <c r="A4" s="84" t="s">
        <v>15</v>
      </c>
      <c r="B4" s="80"/>
      <c r="C4" s="81">
        <v>166</v>
      </c>
      <c r="D4" s="82">
        <v>202</v>
      </c>
      <c r="E4" s="82">
        <v>191</v>
      </c>
      <c r="F4" s="82">
        <f t="shared" si="0"/>
        <v>559</v>
      </c>
      <c r="G4" s="170">
        <f>F4+F5</f>
        <v>1113</v>
      </c>
      <c r="H4" s="171">
        <v>2</v>
      </c>
      <c r="K4" s="84" t="s">
        <v>44</v>
      </c>
      <c r="L4" s="99">
        <v>138</v>
      </c>
      <c r="M4" s="184">
        <f>L4+L5</f>
        <v>295</v>
      </c>
      <c r="N4" s="185">
        <v>2</v>
      </c>
    </row>
    <row r="5" spans="1:14" ht="15.75" customHeight="1">
      <c r="A5" s="84" t="s">
        <v>16</v>
      </c>
      <c r="B5" s="80">
        <v>24</v>
      </c>
      <c r="C5" s="81">
        <v>200</v>
      </c>
      <c r="D5" s="82">
        <v>165</v>
      </c>
      <c r="E5" s="82">
        <v>165</v>
      </c>
      <c r="F5" s="82">
        <f t="shared" si="0"/>
        <v>554</v>
      </c>
      <c r="G5" s="170"/>
      <c r="H5" s="171"/>
      <c r="K5" s="84" t="s">
        <v>46</v>
      </c>
      <c r="L5" s="100">
        <v>157</v>
      </c>
      <c r="M5" s="184"/>
      <c r="N5" s="185"/>
    </row>
    <row r="6" spans="1:8" ht="15" customHeight="1">
      <c r="A6" s="40" t="s">
        <v>37</v>
      </c>
      <c r="B6" s="77">
        <v>24</v>
      </c>
      <c r="C6" s="79">
        <v>168</v>
      </c>
      <c r="D6" s="79">
        <v>164</v>
      </c>
      <c r="E6" s="79">
        <v>159</v>
      </c>
      <c r="F6" s="79">
        <f t="shared" si="0"/>
        <v>515</v>
      </c>
      <c r="G6" s="168">
        <f>F6+F7</f>
        <v>1107</v>
      </c>
      <c r="H6" s="169">
        <v>3</v>
      </c>
    </row>
    <row r="7" spans="1:8" ht="15.75" customHeight="1" thickBot="1">
      <c r="A7" s="40" t="s">
        <v>11</v>
      </c>
      <c r="B7" s="77"/>
      <c r="C7" s="79">
        <v>182</v>
      </c>
      <c r="D7" s="79">
        <v>180</v>
      </c>
      <c r="E7" s="79">
        <v>230</v>
      </c>
      <c r="F7" s="79">
        <f t="shared" si="0"/>
        <v>592</v>
      </c>
      <c r="G7" s="168"/>
      <c r="H7" s="169"/>
    </row>
    <row r="8" spans="1:14" ht="15" customHeight="1">
      <c r="A8" s="84" t="s">
        <v>25</v>
      </c>
      <c r="B8" s="80">
        <v>24</v>
      </c>
      <c r="C8" s="81">
        <v>165</v>
      </c>
      <c r="D8" s="82">
        <v>201</v>
      </c>
      <c r="E8" s="82">
        <v>147</v>
      </c>
      <c r="F8" s="82">
        <f t="shared" si="0"/>
        <v>537</v>
      </c>
      <c r="G8" s="170">
        <f>F8+F9</f>
        <v>1032</v>
      </c>
      <c r="H8" s="171">
        <v>4</v>
      </c>
      <c r="K8" s="146" t="s">
        <v>20</v>
      </c>
      <c r="L8" s="148" t="s">
        <v>1</v>
      </c>
      <c r="M8" s="154" t="s">
        <v>21</v>
      </c>
      <c r="N8" s="156" t="s">
        <v>6</v>
      </c>
    </row>
    <row r="9" spans="1:14" ht="15.75" customHeight="1">
      <c r="A9" s="84" t="s">
        <v>24</v>
      </c>
      <c r="B9" s="80"/>
      <c r="C9" s="81">
        <v>164</v>
      </c>
      <c r="D9" s="82">
        <v>192</v>
      </c>
      <c r="E9" s="82">
        <v>139</v>
      </c>
      <c r="F9" s="82">
        <f t="shared" si="0"/>
        <v>495</v>
      </c>
      <c r="G9" s="170"/>
      <c r="H9" s="171"/>
      <c r="K9" s="188"/>
      <c r="L9" s="189"/>
      <c r="M9" s="190"/>
      <c r="N9" s="191"/>
    </row>
    <row r="10" spans="11:14" ht="15" customHeight="1">
      <c r="K10" s="40" t="s">
        <v>37</v>
      </c>
      <c r="L10" s="103">
        <v>173</v>
      </c>
      <c r="M10" s="182">
        <f>L10+L11</f>
        <v>396</v>
      </c>
      <c r="N10" s="183">
        <v>1</v>
      </c>
    </row>
    <row r="11" spans="11:14" ht="15.75" customHeight="1" thickBot="1">
      <c r="K11" s="40" t="s">
        <v>11</v>
      </c>
      <c r="L11" s="14">
        <v>223</v>
      </c>
      <c r="M11" s="139"/>
      <c r="N11" s="141"/>
    </row>
    <row r="12" spans="11:14" ht="15" customHeight="1">
      <c r="K12" s="84" t="s">
        <v>25</v>
      </c>
      <c r="L12" s="101">
        <v>151</v>
      </c>
      <c r="M12" s="184">
        <f>L12+L13</f>
        <v>290</v>
      </c>
      <c r="N12" s="185">
        <v>2</v>
      </c>
    </row>
    <row r="13" spans="11:14" ht="15.75" customHeight="1">
      <c r="K13" s="84" t="s">
        <v>24</v>
      </c>
      <c r="L13" s="101">
        <v>139</v>
      </c>
      <c r="M13" s="184"/>
      <c r="N13" s="185"/>
    </row>
    <row r="14" ht="15" customHeight="1"/>
    <row r="15" ht="15.75" customHeight="1"/>
    <row r="16" ht="15.75" customHeight="1"/>
    <row r="17" ht="15.75" customHeight="1"/>
    <row r="18" ht="15" customHeight="1"/>
    <row r="19" ht="15" customHeight="1"/>
    <row r="20" ht="15.75" customHeight="1"/>
    <row r="21" ht="15.75" customHeight="1"/>
  </sheetData>
  <sheetProtection/>
  <mergeCells count="20">
    <mergeCell ref="M12:M13"/>
    <mergeCell ref="N12:N13"/>
    <mergeCell ref="G8:G9"/>
    <mergeCell ref="H8:H9"/>
    <mergeCell ref="K8:K9"/>
    <mergeCell ref="L8:L9"/>
    <mergeCell ref="M8:M9"/>
    <mergeCell ref="N8:N9"/>
    <mergeCell ref="M10:M11"/>
    <mergeCell ref="N10:N11"/>
    <mergeCell ref="M2:M3"/>
    <mergeCell ref="N2:N3"/>
    <mergeCell ref="M4:M5"/>
    <mergeCell ref="N4:N5"/>
    <mergeCell ref="G4:G5"/>
    <mergeCell ref="H4:H5"/>
    <mergeCell ref="G6:G7"/>
    <mergeCell ref="H6:H7"/>
    <mergeCell ref="G2:G3"/>
    <mergeCell ref="H2:H3"/>
  </mergeCell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N19"/>
  <sheetViews>
    <sheetView zoomScalePageLayoutView="0" workbookViewId="0" topLeftCell="A1">
      <selection activeCell="A4" sqref="A4:A5"/>
    </sheetView>
  </sheetViews>
  <sheetFormatPr defaultColWidth="9.140625" defaultRowHeight="15"/>
  <cols>
    <col min="1" max="1" width="21.140625" style="1" customWidth="1"/>
    <col min="2" max="10" width="9.140625" style="1" customWidth="1"/>
    <col min="11" max="11" width="23.8515625" style="1" customWidth="1"/>
    <col min="12" max="16384" width="9.140625" style="1" customWidth="1"/>
  </cols>
  <sheetData>
    <row r="1" spans="1:14" ht="31.5">
      <c r="A1" s="113" t="s">
        <v>0</v>
      </c>
      <c r="B1" s="114" t="s">
        <v>30</v>
      </c>
      <c r="C1" s="115" t="s">
        <v>1</v>
      </c>
      <c r="D1" s="115" t="s">
        <v>2</v>
      </c>
      <c r="E1" s="115" t="s">
        <v>3</v>
      </c>
      <c r="F1" s="115" t="s">
        <v>4</v>
      </c>
      <c r="G1" s="119" t="s">
        <v>5</v>
      </c>
      <c r="H1" s="116" t="s">
        <v>6</v>
      </c>
      <c r="K1" s="118" t="s">
        <v>7</v>
      </c>
      <c r="L1" s="115" t="s">
        <v>8</v>
      </c>
      <c r="M1" s="119" t="s">
        <v>5</v>
      </c>
      <c r="N1" s="116" t="s">
        <v>6</v>
      </c>
    </row>
    <row r="2" spans="1:14" ht="15" customHeight="1">
      <c r="A2" s="40" t="s">
        <v>65</v>
      </c>
      <c r="B2" s="77"/>
      <c r="C2" s="79">
        <v>180</v>
      </c>
      <c r="D2" s="79">
        <v>181</v>
      </c>
      <c r="E2" s="79">
        <v>158</v>
      </c>
      <c r="F2" s="79">
        <f>E2+D2+C2+B2</f>
        <v>519</v>
      </c>
      <c r="G2" s="168">
        <f>F2+F3</f>
        <v>1114</v>
      </c>
      <c r="H2" s="169">
        <v>1</v>
      </c>
      <c r="K2" s="40" t="s">
        <v>65</v>
      </c>
      <c r="L2" s="97">
        <v>160</v>
      </c>
      <c r="M2" s="182">
        <f>L2+L3</f>
        <v>350</v>
      </c>
      <c r="N2" s="183">
        <v>1</v>
      </c>
    </row>
    <row r="3" spans="1:14" ht="15.75" customHeight="1">
      <c r="A3" s="40" t="s">
        <v>11</v>
      </c>
      <c r="B3" s="77"/>
      <c r="C3" s="79">
        <v>232</v>
      </c>
      <c r="D3" s="79">
        <v>163</v>
      </c>
      <c r="E3" s="79">
        <v>200</v>
      </c>
      <c r="F3" s="79">
        <f>E3+D3+C3+B3</f>
        <v>595</v>
      </c>
      <c r="G3" s="168"/>
      <c r="H3" s="169"/>
      <c r="K3" s="40" t="s">
        <v>11</v>
      </c>
      <c r="L3" s="98">
        <v>190</v>
      </c>
      <c r="M3" s="182"/>
      <c r="N3" s="183"/>
    </row>
    <row r="4" spans="1:14" ht="15" customHeight="1">
      <c r="A4" s="84" t="s">
        <v>25</v>
      </c>
      <c r="B4" s="80">
        <v>24</v>
      </c>
      <c r="C4" s="81">
        <v>157</v>
      </c>
      <c r="D4" s="82">
        <v>145</v>
      </c>
      <c r="E4" s="82">
        <v>179</v>
      </c>
      <c r="F4" s="82">
        <f>E4+D4+C4+B4</f>
        <v>505</v>
      </c>
      <c r="G4" s="170">
        <f>F4+F5</f>
        <v>1072</v>
      </c>
      <c r="H4" s="171">
        <v>2</v>
      </c>
      <c r="K4" s="84" t="s">
        <v>46</v>
      </c>
      <c r="L4" s="99">
        <v>192</v>
      </c>
      <c r="M4" s="184">
        <f>L4+L5</f>
        <v>349</v>
      </c>
      <c r="N4" s="185">
        <v>2</v>
      </c>
    </row>
    <row r="5" spans="1:14" ht="15.75" customHeight="1">
      <c r="A5" s="84" t="s">
        <v>24</v>
      </c>
      <c r="B5" s="80"/>
      <c r="C5" s="81">
        <v>204</v>
      </c>
      <c r="D5" s="82">
        <v>164</v>
      </c>
      <c r="E5" s="82">
        <v>199</v>
      </c>
      <c r="F5" s="82">
        <f>E5+D5+C5+B5</f>
        <v>567</v>
      </c>
      <c r="G5" s="170"/>
      <c r="H5" s="171"/>
      <c r="K5" s="84" t="s">
        <v>45</v>
      </c>
      <c r="L5" s="100">
        <v>157</v>
      </c>
      <c r="M5" s="184"/>
      <c r="N5" s="185"/>
    </row>
    <row r="6" spans="1:14" ht="15" customHeight="1">
      <c r="A6" s="40" t="s">
        <v>44</v>
      </c>
      <c r="B6" s="77">
        <v>24</v>
      </c>
      <c r="C6" s="78">
        <v>178</v>
      </c>
      <c r="D6" s="79">
        <v>162</v>
      </c>
      <c r="E6" s="79">
        <v>192</v>
      </c>
      <c r="F6" s="79">
        <f aca="true" t="shared" si="0" ref="F6:F11">E6+D6+C6+B6</f>
        <v>556</v>
      </c>
      <c r="G6" s="168">
        <f>F6+F7</f>
        <v>1068</v>
      </c>
      <c r="H6" s="169">
        <v>3</v>
      </c>
      <c r="K6" s="40" t="s">
        <v>25</v>
      </c>
      <c r="L6" s="97">
        <v>178</v>
      </c>
      <c r="M6" s="182">
        <f>L6+L7</f>
        <v>346</v>
      </c>
      <c r="N6" s="183">
        <v>3</v>
      </c>
    </row>
    <row r="7" spans="1:14" ht="15.75" customHeight="1">
      <c r="A7" s="40" t="s">
        <v>49</v>
      </c>
      <c r="B7" s="77"/>
      <c r="C7" s="78">
        <v>168</v>
      </c>
      <c r="D7" s="79">
        <v>184</v>
      </c>
      <c r="E7" s="79">
        <v>160</v>
      </c>
      <c r="F7" s="79">
        <f t="shared" si="0"/>
        <v>512</v>
      </c>
      <c r="G7" s="168"/>
      <c r="H7" s="169"/>
      <c r="K7" s="40" t="s">
        <v>24</v>
      </c>
      <c r="L7" s="98">
        <v>168</v>
      </c>
      <c r="M7" s="182"/>
      <c r="N7" s="183"/>
    </row>
    <row r="8" spans="1:14" ht="15" customHeight="1">
      <c r="A8" s="84" t="s">
        <v>46</v>
      </c>
      <c r="B8" s="80"/>
      <c r="C8" s="81">
        <v>261</v>
      </c>
      <c r="D8" s="82">
        <v>184</v>
      </c>
      <c r="E8" s="82">
        <v>171</v>
      </c>
      <c r="F8" s="82">
        <f t="shared" si="0"/>
        <v>616</v>
      </c>
      <c r="G8" s="170">
        <f>F8+F9</f>
        <v>1050</v>
      </c>
      <c r="H8" s="171">
        <v>4</v>
      </c>
      <c r="K8" s="84" t="s">
        <v>44</v>
      </c>
      <c r="L8" s="99">
        <v>154</v>
      </c>
      <c r="M8" s="184">
        <f>L8+L9</f>
        <v>309</v>
      </c>
      <c r="N8" s="185">
        <v>4</v>
      </c>
    </row>
    <row r="9" spans="1:14" ht="15.75" customHeight="1" thickBot="1">
      <c r="A9" s="84" t="s">
        <v>45</v>
      </c>
      <c r="B9" s="80">
        <v>48</v>
      </c>
      <c r="C9" s="81">
        <v>163</v>
      </c>
      <c r="D9" s="82">
        <v>112</v>
      </c>
      <c r="E9" s="82">
        <v>111</v>
      </c>
      <c r="F9" s="82">
        <f t="shared" si="0"/>
        <v>434</v>
      </c>
      <c r="G9" s="170"/>
      <c r="H9" s="171"/>
      <c r="K9" s="20" t="s">
        <v>49</v>
      </c>
      <c r="L9" s="31">
        <v>155</v>
      </c>
      <c r="M9" s="151"/>
      <c r="N9" s="161"/>
    </row>
    <row r="10" spans="1:8" ht="15" customHeight="1">
      <c r="A10" s="40" t="s">
        <v>15</v>
      </c>
      <c r="B10" s="77"/>
      <c r="C10" s="78">
        <v>201</v>
      </c>
      <c r="D10" s="79">
        <v>169</v>
      </c>
      <c r="E10" s="79">
        <v>145</v>
      </c>
      <c r="F10" s="79">
        <f t="shared" si="0"/>
        <v>515</v>
      </c>
      <c r="G10" s="168">
        <f>F10+F11</f>
        <v>1032</v>
      </c>
      <c r="H10" s="169">
        <v>5</v>
      </c>
    </row>
    <row r="11" spans="1:8" ht="15.75" customHeight="1">
      <c r="A11" s="40" t="s">
        <v>14</v>
      </c>
      <c r="B11" s="77">
        <v>24</v>
      </c>
      <c r="C11" s="78">
        <v>158</v>
      </c>
      <c r="D11" s="79">
        <v>186</v>
      </c>
      <c r="E11" s="79">
        <v>149</v>
      </c>
      <c r="F11" s="79">
        <f t="shared" si="0"/>
        <v>517</v>
      </c>
      <c r="G11" s="168"/>
      <c r="H11" s="169"/>
    </row>
    <row r="12" spans="1:8" ht="15" customHeight="1">
      <c r="A12" s="84" t="s">
        <v>67</v>
      </c>
      <c r="B12" s="80"/>
      <c r="C12" s="81">
        <v>169</v>
      </c>
      <c r="D12" s="82">
        <v>165</v>
      </c>
      <c r="E12" s="82">
        <v>131</v>
      </c>
      <c r="F12" s="82">
        <f>E12+D12+C12+B12</f>
        <v>465</v>
      </c>
      <c r="G12" s="170">
        <f>F12+F13</f>
        <v>955</v>
      </c>
      <c r="H12" s="171">
        <v>6</v>
      </c>
    </row>
    <row r="13" spans="1:8" ht="15.75" customHeight="1" thickBot="1">
      <c r="A13" s="84" t="s">
        <v>68</v>
      </c>
      <c r="B13" s="80">
        <v>24</v>
      </c>
      <c r="C13" s="81">
        <v>150</v>
      </c>
      <c r="D13" s="82">
        <v>154</v>
      </c>
      <c r="E13" s="82">
        <v>162</v>
      </c>
      <c r="F13" s="82">
        <f>E13+D13+C13+B13</f>
        <v>490</v>
      </c>
      <c r="G13" s="170"/>
      <c r="H13" s="171"/>
    </row>
    <row r="14" spans="1:14" ht="15" customHeight="1">
      <c r="A14" s="40" t="s">
        <v>66</v>
      </c>
      <c r="B14" s="77"/>
      <c r="C14" s="78">
        <v>161</v>
      </c>
      <c r="D14" s="79">
        <v>157</v>
      </c>
      <c r="E14" s="79">
        <v>126</v>
      </c>
      <c r="F14" s="79">
        <f>E14+D14+C14+B14</f>
        <v>444</v>
      </c>
      <c r="G14" s="168">
        <f>F14+F15</f>
        <v>830</v>
      </c>
      <c r="H14" s="169">
        <v>7</v>
      </c>
      <c r="K14" s="146" t="s">
        <v>20</v>
      </c>
      <c r="L14" s="148" t="s">
        <v>1</v>
      </c>
      <c r="M14" s="154" t="s">
        <v>21</v>
      </c>
      <c r="N14" s="156" t="s">
        <v>6</v>
      </c>
    </row>
    <row r="15" spans="1:14" ht="15.75" customHeight="1" thickBot="1">
      <c r="A15" s="9" t="s">
        <v>69</v>
      </c>
      <c r="B15" s="85">
        <v>24</v>
      </c>
      <c r="C15" s="10">
        <v>109</v>
      </c>
      <c r="D15" s="11">
        <v>104</v>
      </c>
      <c r="E15" s="11">
        <v>149</v>
      </c>
      <c r="F15" s="11">
        <f>E15+D15+C15+B15</f>
        <v>386</v>
      </c>
      <c r="G15" s="131"/>
      <c r="H15" s="133"/>
      <c r="K15" s="188"/>
      <c r="L15" s="189"/>
      <c r="M15" s="190"/>
      <c r="N15" s="191"/>
    </row>
    <row r="16" spans="11:14" ht="15.75" customHeight="1">
      <c r="K16" s="40" t="s">
        <v>15</v>
      </c>
      <c r="L16" s="103">
        <v>178</v>
      </c>
      <c r="M16" s="182">
        <f>L16+L17</f>
        <v>319</v>
      </c>
      <c r="N16" s="183">
        <v>1</v>
      </c>
    </row>
    <row r="17" spans="11:14" ht="15.75" customHeight="1">
      <c r="K17" s="40" t="s">
        <v>14</v>
      </c>
      <c r="L17" s="103">
        <v>141</v>
      </c>
      <c r="M17" s="182"/>
      <c r="N17" s="183"/>
    </row>
    <row r="18" spans="11:14" ht="15" customHeight="1">
      <c r="K18" s="84" t="s">
        <v>67</v>
      </c>
      <c r="L18" s="101">
        <v>154</v>
      </c>
      <c r="M18" s="184">
        <f>L18+L19</f>
        <v>282</v>
      </c>
      <c r="N18" s="185">
        <v>2</v>
      </c>
    </row>
    <row r="19" spans="11:14" ht="15" customHeight="1" thickBot="1">
      <c r="K19" s="20" t="s">
        <v>68</v>
      </c>
      <c r="L19" s="21">
        <v>128</v>
      </c>
      <c r="M19" s="151"/>
      <c r="N19" s="161"/>
    </row>
    <row r="20" ht="15.75" customHeight="1"/>
    <row r="21" ht="15.75" customHeight="1"/>
    <row r="22" ht="15" customHeight="1"/>
  </sheetData>
  <sheetProtection/>
  <mergeCells count="30">
    <mergeCell ref="G2:G3"/>
    <mergeCell ref="H2:H3"/>
    <mergeCell ref="M2:M3"/>
    <mergeCell ref="N2:N3"/>
    <mergeCell ref="G4:G5"/>
    <mergeCell ref="H4:H5"/>
    <mergeCell ref="M4:M5"/>
    <mergeCell ref="N4:N5"/>
    <mergeCell ref="M16:M17"/>
    <mergeCell ref="N16:N17"/>
    <mergeCell ref="M18:M19"/>
    <mergeCell ref="N18:N19"/>
    <mergeCell ref="G6:G7"/>
    <mergeCell ref="H6:H7"/>
    <mergeCell ref="G8:G9"/>
    <mergeCell ref="H8:H9"/>
    <mergeCell ref="K14:K15"/>
    <mergeCell ref="L14:L15"/>
    <mergeCell ref="G12:G13"/>
    <mergeCell ref="H12:H13"/>
    <mergeCell ref="G14:G15"/>
    <mergeCell ref="H14:H15"/>
    <mergeCell ref="M14:M15"/>
    <mergeCell ref="N14:N15"/>
    <mergeCell ref="M6:M7"/>
    <mergeCell ref="N6:N7"/>
    <mergeCell ref="M8:M9"/>
    <mergeCell ref="N8:N9"/>
    <mergeCell ref="G10:G11"/>
    <mergeCell ref="H10:H11"/>
  </mergeCell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N20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21.140625" style="1" customWidth="1"/>
    <col min="2" max="10" width="9.140625" style="1" customWidth="1"/>
    <col min="11" max="11" width="23.8515625" style="1" customWidth="1"/>
    <col min="12" max="16384" width="9.140625" style="1" customWidth="1"/>
  </cols>
  <sheetData>
    <row r="1" spans="1:14" ht="31.5">
      <c r="A1" s="113" t="s">
        <v>0</v>
      </c>
      <c r="B1" s="114" t="s">
        <v>30</v>
      </c>
      <c r="C1" s="115" t="s">
        <v>1</v>
      </c>
      <c r="D1" s="115" t="s">
        <v>2</v>
      </c>
      <c r="E1" s="115" t="s">
        <v>3</v>
      </c>
      <c r="F1" s="115" t="s">
        <v>4</v>
      </c>
      <c r="G1" s="120" t="s">
        <v>5</v>
      </c>
      <c r="H1" s="116" t="s">
        <v>6</v>
      </c>
      <c r="K1" s="118" t="s">
        <v>7</v>
      </c>
      <c r="L1" s="115" t="s">
        <v>8</v>
      </c>
      <c r="M1" s="120" t="s">
        <v>5</v>
      </c>
      <c r="N1" s="116" t="s">
        <v>6</v>
      </c>
    </row>
    <row r="2" spans="1:14" ht="15" customHeight="1">
      <c r="A2" s="40" t="s">
        <v>63</v>
      </c>
      <c r="B2" s="77"/>
      <c r="C2" s="78">
        <v>174</v>
      </c>
      <c r="D2" s="79">
        <v>176</v>
      </c>
      <c r="E2" s="79">
        <v>175</v>
      </c>
      <c r="F2" s="79">
        <f aca="true" t="shared" si="0" ref="F2:F11">E2+D2+C2+B2</f>
        <v>525</v>
      </c>
      <c r="G2" s="168">
        <f>F2+F3</f>
        <v>1109</v>
      </c>
      <c r="H2" s="169">
        <v>1</v>
      </c>
      <c r="K2" s="40" t="s">
        <v>63</v>
      </c>
      <c r="L2" s="97">
        <v>235</v>
      </c>
      <c r="M2" s="182">
        <f>L2+L3</f>
        <v>426</v>
      </c>
      <c r="N2" s="183">
        <v>1</v>
      </c>
    </row>
    <row r="3" spans="1:14" ht="15.75" customHeight="1">
      <c r="A3" s="40" t="s">
        <v>46</v>
      </c>
      <c r="B3" s="77"/>
      <c r="C3" s="78">
        <v>186</v>
      </c>
      <c r="D3" s="79">
        <v>232</v>
      </c>
      <c r="E3" s="79">
        <v>166</v>
      </c>
      <c r="F3" s="79">
        <f t="shared" si="0"/>
        <v>584</v>
      </c>
      <c r="G3" s="168"/>
      <c r="H3" s="169"/>
      <c r="K3" s="40" t="s">
        <v>46</v>
      </c>
      <c r="L3" s="98">
        <v>191</v>
      </c>
      <c r="M3" s="182"/>
      <c r="N3" s="183"/>
    </row>
    <row r="4" spans="1:14" ht="15" customHeight="1">
      <c r="A4" s="84" t="s">
        <v>65</v>
      </c>
      <c r="B4" s="80"/>
      <c r="C4" s="82">
        <v>156</v>
      </c>
      <c r="D4" s="82">
        <v>169</v>
      </c>
      <c r="E4" s="82">
        <v>209</v>
      </c>
      <c r="F4" s="82">
        <f t="shared" si="0"/>
        <v>534</v>
      </c>
      <c r="G4" s="170">
        <f>F4+F5</f>
        <v>1093</v>
      </c>
      <c r="H4" s="171">
        <v>2</v>
      </c>
      <c r="K4" s="84" t="s">
        <v>65</v>
      </c>
      <c r="L4" s="99">
        <v>222</v>
      </c>
      <c r="M4" s="184">
        <f>L4+L5</f>
        <v>388</v>
      </c>
      <c r="N4" s="185">
        <v>2</v>
      </c>
    </row>
    <row r="5" spans="1:14" ht="15.75" customHeight="1">
      <c r="A5" s="84" t="s">
        <v>11</v>
      </c>
      <c r="B5" s="80"/>
      <c r="C5" s="82">
        <v>196</v>
      </c>
      <c r="D5" s="82">
        <v>200</v>
      </c>
      <c r="E5" s="82">
        <v>163</v>
      </c>
      <c r="F5" s="82">
        <f t="shared" si="0"/>
        <v>559</v>
      </c>
      <c r="G5" s="170"/>
      <c r="H5" s="171"/>
      <c r="K5" s="84" t="s">
        <v>11</v>
      </c>
      <c r="L5" s="100">
        <v>166</v>
      </c>
      <c r="M5" s="184"/>
      <c r="N5" s="185"/>
    </row>
    <row r="6" spans="1:14" ht="15" customHeight="1">
      <c r="A6" s="40" t="s">
        <v>9</v>
      </c>
      <c r="B6" s="77"/>
      <c r="C6" s="78">
        <v>215</v>
      </c>
      <c r="D6" s="79">
        <v>173</v>
      </c>
      <c r="E6" s="79">
        <v>152</v>
      </c>
      <c r="F6" s="79">
        <f t="shared" si="0"/>
        <v>540</v>
      </c>
      <c r="G6" s="168">
        <f>F6+F7</f>
        <v>1082</v>
      </c>
      <c r="H6" s="169">
        <v>3</v>
      </c>
      <c r="K6" s="40" t="s">
        <v>9</v>
      </c>
      <c r="L6" s="97">
        <v>163</v>
      </c>
      <c r="M6" s="182">
        <f>L6+L7</f>
        <v>379</v>
      </c>
      <c r="N6" s="183">
        <v>3</v>
      </c>
    </row>
    <row r="7" spans="1:14" ht="15.75" customHeight="1" thickBot="1">
      <c r="A7" s="40" t="s">
        <v>14</v>
      </c>
      <c r="B7" s="77">
        <v>24</v>
      </c>
      <c r="C7" s="78">
        <v>144</v>
      </c>
      <c r="D7" s="79">
        <v>212</v>
      </c>
      <c r="E7" s="79">
        <v>162</v>
      </c>
      <c r="F7" s="79">
        <f t="shared" si="0"/>
        <v>542</v>
      </c>
      <c r="G7" s="168"/>
      <c r="H7" s="169"/>
      <c r="K7" s="9" t="s">
        <v>14</v>
      </c>
      <c r="L7" s="18">
        <v>216</v>
      </c>
      <c r="M7" s="139"/>
      <c r="N7" s="141"/>
    </row>
    <row r="8" spans="1:8" ht="15" customHeight="1">
      <c r="A8" s="84" t="s">
        <v>15</v>
      </c>
      <c r="B8" s="80"/>
      <c r="C8" s="81">
        <v>169</v>
      </c>
      <c r="D8" s="82">
        <v>171</v>
      </c>
      <c r="E8" s="82">
        <v>186</v>
      </c>
      <c r="F8" s="82">
        <f t="shared" si="0"/>
        <v>526</v>
      </c>
      <c r="G8" s="170">
        <f>F8+F9</f>
        <v>1012</v>
      </c>
      <c r="H8" s="171">
        <v>4</v>
      </c>
    </row>
    <row r="9" spans="1:8" ht="15.75" customHeight="1">
      <c r="A9" s="84" t="s">
        <v>16</v>
      </c>
      <c r="B9" s="80">
        <v>24</v>
      </c>
      <c r="C9" s="81">
        <v>141</v>
      </c>
      <c r="D9" s="82">
        <v>132</v>
      </c>
      <c r="E9" s="82">
        <v>189</v>
      </c>
      <c r="F9" s="82">
        <f t="shared" si="0"/>
        <v>486</v>
      </c>
      <c r="G9" s="170"/>
      <c r="H9" s="171"/>
    </row>
    <row r="10" spans="1:8" ht="15" customHeight="1">
      <c r="A10" s="40" t="s">
        <v>70</v>
      </c>
      <c r="B10" s="77"/>
      <c r="C10" s="78">
        <v>162</v>
      </c>
      <c r="D10" s="79">
        <v>113</v>
      </c>
      <c r="E10" s="79">
        <v>161</v>
      </c>
      <c r="F10" s="79">
        <f t="shared" si="0"/>
        <v>436</v>
      </c>
      <c r="G10" s="168">
        <f>F10+F11</f>
        <v>887</v>
      </c>
      <c r="H10" s="169">
        <v>5</v>
      </c>
    </row>
    <row r="11" spans="1:8" ht="15.75" customHeight="1" thickBot="1">
      <c r="A11" s="9" t="s">
        <v>71</v>
      </c>
      <c r="B11" s="85"/>
      <c r="C11" s="10">
        <v>169</v>
      </c>
      <c r="D11" s="11">
        <v>134</v>
      </c>
      <c r="E11" s="11">
        <v>148</v>
      </c>
      <c r="F11" s="11">
        <f t="shared" si="0"/>
        <v>451</v>
      </c>
      <c r="G11" s="131"/>
      <c r="H11" s="133"/>
    </row>
    <row r="12" ht="15" customHeight="1"/>
    <row r="13" ht="15.75" customHeight="1"/>
    <row r="14" ht="15" customHeight="1" thickBot="1"/>
    <row r="15" spans="11:14" ht="15.75" customHeight="1">
      <c r="K15" s="146" t="s">
        <v>20</v>
      </c>
      <c r="L15" s="148" t="s">
        <v>1</v>
      </c>
      <c r="M15" s="154" t="s">
        <v>21</v>
      </c>
      <c r="N15" s="156" t="s">
        <v>6</v>
      </c>
    </row>
    <row r="16" spans="11:14" ht="15.75" customHeight="1" thickBot="1">
      <c r="K16" s="197"/>
      <c r="L16" s="198"/>
      <c r="M16" s="199"/>
      <c r="N16" s="200"/>
    </row>
    <row r="17" spans="11:14" ht="15.75" customHeight="1">
      <c r="K17" s="6" t="s">
        <v>15</v>
      </c>
      <c r="L17" s="93">
        <v>170</v>
      </c>
      <c r="M17" s="196">
        <f>L17+L18</f>
        <v>347</v>
      </c>
      <c r="N17" s="140">
        <v>1</v>
      </c>
    </row>
    <row r="18" spans="11:14" ht="15" customHeight="1">
      <c r="K18" s="40" t="s">
        <v>16</v>
      </c>
      <c r="L18" s="103">
        <v>177</v>
      </c>
      <c r="M18" s="182"/>
      <c r="N18" s="183"/>
    </row>
    <row r="19" spans="11:14" ht="15" customHeight="1">
      <c r="K19" s="84" t="s">
        <v>70</v>
      </c>
      <c r="L19" s="101">
        <v>180</v>
      </c>
      <c r="M19" s="184">
        <f>L19+L20</f>
        <v>324</v>
      </c>
      <c r="N19" s="185">
        <v>2</v>
      </c>
    </row>
    <row r="20" spans="11:14" ht="15.75" customHeight="1" thickBot="1">
      <c r="K20" s="20" t="s">
        <v>71</v>
      </c>
      <c r="L20" s="21">
        <v>144</v>
      </c>
      <c r="M20" s="151"/>
      <c r="N20" s="161"/>
    </row>
    <row r="21" ht="15.75" customHeight="1"/>
    <row r="22" ht="15" customHeight="1"/>
    <row r="23" ht="15" customHeight="1"/>
  </sheetData>
  <sheetProtection/>
  <mergeCells count="24">
    <mergeCell ref="G10:G11"/>
    <mergeCell ref="H10:H11"/>
    <mergeCell ref="M6:M7"/>
    <mergeCell ref="N6:N7"/>
    <mergeCell ref="M15:M16"/>
    <mergeCell ref="N15:N16"/>
    <mergeCell ref="M17:M18"/>
    <mergeCell ref="N17:N18"/>
    <mergeCell ref="M19:M20"/>
    <mergeCell ref="N19:N20"/>
    <mergeCell ref="G6:G7"/>
    <mergeCell ref="H6:H7"/>
    <mergeCell ref="G8:G9"/>
    <mergeCell ref="H8:H9"/>
    <mergeCell ref="K15:K16"/>
    <mergeCell ref="L15:L16"/>
    <mergeCell ref="G2:G3"/>
    <mergeCell ref="H2:H3"/>
    <mergeCell ref="M2:M3"/>
    <mergeCell ref="N2:N3"/>
    <mergeCell ref="G4:G5"/>
    <mergeCell ref="H4:H5"/>
    <mergeCell ref="M4:M5"/>
    <mergeCell ref="N4:N5"/>
  </mergeCell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N20"/>
  <sheetViews>
    <sheetView tabSelected="1" zoomScalePageLayoutView="0" workbookViewId="0" topLeftCell="A1">
      <selection activeCell="I16" sqref="I16"/>
    </sheetView>
  </sheetViews>
  <sheetFormatPr defaultColWidth="9.140625" defaultRowHeight="15"/>
  <cols>
    <col min="1" max="1" width="21.140625" style="1" customWidth="1"/>
    <col min="2" max="10" width="9.140625" style="1" customWidth="1"/>
    <col min="11" max="11" width="23.8515625" style="1" customWidth="1"/>
    <col min="12" max="16384" width="9.140625" style="1" customWidth="1"/>
  </cols>
  <sheetData>
    <row r="1" spans="1:14" ht="31.5">
      <c r="A1" s="113" t="s">
        <v>0</v>
      </c>
      <c r="B1" s="114" t="s">
        <v>30</v>
      </c>
      <c r="C1" s="115" t="s">
        <v>1</v>
      </c>
      <c r="D1" s="115" t="s">
        <v>2</v>
      </c>
      <c r="E1" s="115" t="s">
        <v>3</v>
      </c>
      <c r="F1" s="115" t="s">
        <v>4</v>
      </c>
      <c r="G1" s="121" t="s">
        <v>5</v>
      </c>
      <c r="H1" s="116" t="s">
        <v>6</v>
      </c>
      <c r="K1" s="118" t="s">
        <v>7</v>
      </c>
      <c r="L1" s="115" t="s">
        <v>8</v>
      </c>
      <c r="M1" s="121" t="s">
        <v>5</v>
      </c>
      <c r="N1" s="116" t="s">
        <v>6</v>
      </c>
    </row>
    <row r="2" spans="1:14" ht="15" customHeight="1">
      <c r="A2" s="40" t="s">
        <v>9</v>
      </c>
      <c r="B2" s="77"/>
      <c r="C2" s="78">
        <v>212</v>
      </c>
      <c r="D2" s="79">
        <v>171</v>
      </c>
      <c r="E2" s="79">
        <v>182</v>
      </c>
      <c r="F2" s="79">
        <f>E2+D2+C2+B2</f>
        <v>565</v>
      </c>
      <c r="G2" s="168">
        <f>F2+F3</f>
        <v>1179</v>
      </c>
      <c r="H2" s="169">
        <v>1</v>
      </c>
      <c r="K2" s="40" t="s">
        <v>65</v>
      </c>
      <c r="L2" s="97">
        <v>259</v>
      </c>
      <c r="M2" s="182">
        <f>L2+L3</f>
        <v>415</v>
      </c>
      <c r="N2" s="183">
        <v>1</v>
      </c>
    </row>
    <row r="3" spans="1:14" ht="15.75" customHeight="1">
      <c r="A3" s="40" t="s">
        <v>14</v>
      </c>
      <c r="B3" s="77">
        <v>24</v>
      </c>
      <c r="C3" s="78">
        <v>186</v>
      </c>
      <c r="D3" s="79">
        <v>181</v>
      </c>
      <c r="E3" s="79">
        <v>223</v>
      </c>
      <c r="F3" s="79">
        <f>E3+D3+C3+B3</f>
        <v>614</v>
      </c>
      <c r="G3" s="168"/>
      <c r="H3" s="169"/>
      <c r="K3" s="40" t="s">
        <v>11</v>
      </c>
      <c r="L3" s="98">
        <v>156</v>
      </c>
      <c r="M3" s="182"/>
      <c r="N3" s="183"/>
    </row>
    <row r="4" spans="1:14" ht="15" customHeight="1">
      <c r="A4" s="84" t="s">
        <v>65</v>
      </c>
      <c r="B4" s="80"/>
      <c r="C4" s="82">
        <v>173</v>
      </c>
      <c r="D4" s="82">
        <v>222</v>
      </c>
      <c r="E4" s="82">
        <v>169</v>
      </c>
      <c r="F4" s="82">
        <f aca="true" t="shared" si="0" ref="F4:F13">E4+D4+C4+B4</f>
        <v>564</v>
      </c>
      <c r="G4" s="170">
        <f>F4+F5</f>
        <v>1149</v>
      </c>
      <c r="H4" s="171">
        <v>2</v>
      </c>
      <c r="K4" s="84" t="s">
        <v>44</v>
      </c>
      <c r="L4" s="99">
        <v>179</v>
      </c>
      <c r="M4" s="201">
        <f>L4+L5</f>
        <v>409</v>
      </c>
      <c r="N4" s="202">
        <v>2</v>
      </c>
    </row>
    <row r="5" spans="1:14" ht="15.75" customHeight="1">
      <c r="A5" s="84" t="s">
        <v>11</v>
      </c>
      <c r="B5" s="80"/>
      <c r="C5" s="82">
        <v>208</v>
      </c>
      <c r="D5" s="82">
        <v>179</v>
      </c>
      <c r="E5" s="82">
        <v>198</v>
      </c>
      <c r="F5" s="82">
        <f t="shared" si="0"/>
        <v>585</v>
      </c>
      <c r="G5" s="170"/>
      <c r="H5" s="171"/>
      <c r="K5" s="84" t="s">
        <v>46</v>
      </c>
      <c r="L5" s="100">
        <v>230</v>
      </c>
      <c r="M5" s="150"/>
      <c r="N5" s="203"/>
    </row>
    <row r="6" spans="1:14" ht="15" customHeight="1">
      <c r="A6" s="40" t="s">
        <v>44</v>
      </c>
      <c r="B6" s="77">
        <v>24</v>
      </c>
      <c r="C6" s="78">
        <v>135</v>
      </c>
      <c r="D6" s="79">
        <v>169</v>
      </c>
      <c r="E6" s="79">
        <v>146</v>
      </c>
      <c r="F6" s="79">
        <f t="shared" si="0"/>
        <v>474</v>
      </c>
      <c r="G6" s="168">
        <f>F6+F7</f>
        <v>1068</v>
      </c>
      <c r="H6" s="169">
        <v>3</v>
      </c>
      <c r="K6" s="40" t="s">
        <v>25</v>
      </c>
      <c r="L6" s="97">
        <v>193</v>
      </c>
      <c r="M6" s="182">
        <f>L6+L7</f>
        <v>381</v>
      </c>
      <c r="N6" s="183">
        <v>3</v>
      </c>
    </row>
    <row r="7" spans="1:14" ht="15.75" customHeight="1" thickBot="1">
      <c r="A7" s="40" t="s">
        <v>46</v>
      </c>
      <c r="B7" s="77"/>
      <c r="C7" s="78">
        <v>226</v>
      </c>
      <c r="D7" s="79">
        <v>177</v>
      </c>
      <c r="E7" s="79">
        <v>191</v>
      </c>
      <c r="F7" s="79">
        <f t="shared" si="0"/>
        <v>594</v>
      </c>
      <c r="G7" s="168"/>
      <c r="H7" s="169"/>
      <c r="K7" s="9" t="s">
        <v>24</v>
      </c>
      <c r="L7" s="18">
        <v>188</v>
      </c>
      <c r="M7" s="139"/>
      <c r="N7" s="141"/>
    </row>
    <row r="8" spans="1:14" ht="15" customHeight="1">
      <c r="A8" s="84" t="s">
        <v>25</v>
      </c>
      <c r="B8" s="80"/>
      <c r="C8" s="81">
        <v>148</v>
      </c>
      <c r="D8" s="82">
        <v>159</v>
      </c>
      <c r="E8" s="82">
        <v>173</v>
      </c>
      <c r="F8" s="82">
        <f t="shared" si="0"/>
        <v>480</v>
      </c>
      <c r="G8" s="170">
        <f>F8+F9</f>
        <v>1007</v>
      </c>
      <c r="H8" s="171">
        <v>4</v>
      </c>
      <c r="K8" s="84" t="s">
        <v>9</v>
      </c>
      <c r="L8" s="99">
        <v>211</v>
      </c>
      <c r="M8" s="184">
        <f>L8+L9</f>
        <v>373</v>
      </c>
      <c r="N8" s="185">
        <v>4</v>
      </c>
    </row>
    <row r="9" spans="1:14" ht="15.75" customHeight="1" thickBot="1">
      <c r="A9" s="84" t="s">
        <v>24</v>
      </c>
      <c r="B9" s="80">
        <v>24</v>
      </c>
      <c r="C9" s="81">
        <v>142</v>
      </c>
      <c r="D9" s="82">
        <v>169</v>
      </c>
      <c r="E9" s="82">
        <v>192</v>
      </c>
      <c r="F9" s="82">
        <f t="shared" si="0"/>
        <v>527</v>
      </c>
      <c r="G9" s="170"/>
      <c r="H9" s="171"/>
      <c r="K9" s="20" t="s">
        <v>14</v>
      </c>
      <c r="L9" s="31">
        <v>162</v>
      </c>
      <c r="M9" s="151"/>
      <c r="N9" s="161"/>
    </row>
    <row r="10" spans="1:8" ht="15" customHeight="1">
      <c r="A10" s="40" t="s">
        <v>70</v>
      </c>
      <c r="B10" s="77"/>
      <c r="C10" s="78">
        <v>141</v>
      </c>
      <c r="D10" s="79">
        <v>189</v>
      </c>
      <c r="E10" s="79">
        <v>201</v>
      </c>
      <c r="F10" s="79">
        <f t="shared" si="0"/>
        <v>531</v>
      </c>
      <c r="G10" s="168">
        <f>F10+F11</f>
        <v>994</v>
      </c>
      <c r="H10" s="169">
        <v>5</v>
      </c>
    </row>
    <row r="11" spans="1:8" ht="15.75" customHeight="1">
      <c r="A11" s="40" t="s">
        <v>71</v>
      </c>
      <c r="B11" s="77"/>
      <c r="C11" s="78">
        <v>151</v>
      </c>
      <c r="D11" s="79">
        <v>168</v>
      </c>
      <c r="E11" s="79">
        <v>144</v>
      </c>
      <c r="F11" s="79">
        <f t="shared" si="0"/>
        <v>463</v>
      </c>
      <c r="G11" s="168"/>
      <c r="H11" s="169"/>
    </row>
    <row r="12" spans="1:8" ht="15" customHeight="1">
      <c r="A12" s="84" t="s">
        <v>15</v>
      </c>
      <c r="B12" s="80"/>
      <c r="C12" s="81">
        <v>159</v>
      </c>
      <c r="D12" s="82">
        <v>191</v>
      </c>
      <c r="E12" s="82">
        <v>190</v>
      </c>
      <c r="F12" s="82">
        <f t="shared" si="0"/>
        <v>540</v>
      </c>
      <c r="G12" s="170">
        <f>F12+F13</f>
        <v>991</v>
      </c>
      <c r="H12" s="171">
        <v>6</v>
      </c>
    </row>
    <row r="13" spans="1:8" ht="15.75" customHeight="1" thickBot="1">
      <c r="A13" s="20" t="s">
        <v>16</v>
      </c>
      <c r="B13" s="94">
        <v>24</v>
      </c>
      <c r="C13" s="26">
        <v>138</v>
      </c>
      <c r="D13" s="27">
        <v>129</v>
      </c>
      <c r="E13" s="27">
        <v>160</v>
      </c>
      <c r="F13" s="27">
        <f t="shared" si="0"/>
        <v>451</v>
      </c>
      <c r="G13" s="123"/>
      <c r="H13" s="125"/>
    </row>
    <row r="14" ht="15" customHeight="1" thickBot="1"/>
    <row r="15" spans="11:14" ht="15.75" customHeight="1">
      <c r="K15" s="146" t="s">
        <v>20</v>
      </c>
      <c r="L15" s="148" t="s">
        <v>1</v>
      </c>
      <c r="M15" s="154" t="s">
        <v>21</v>
      </c>
      <c r="N15" s="156" t="s">
        <v>6</v>
      </c>
    </row>
    <row r="16" spans="11:14" ht="15.75" customHeight="1">
      <c r="K16" s="188"/>
      <c r="L16" s="189"/>
      <c r="M16" s="190"/>
      <c r="N16" s="191"/>
    </row>
    <row r="17" spans="11:14" ht="15.75" customHeight="1">
      <c r="K17" s="40" t="s">
        <v>70</v>
      </c>
      <c r="L17" s="103">
        <v>200</v>
      </c>
      <c r="M17" s="182">
        <f>L17+L18</f>
        <v>330</v>
      </c>
      <c r="N17" s="183">
        <v>1</v>
      </c>
    </row>
    <row r="18" spans="11:14" ht="15" customHeight="1">
      <c r="K18" s="40" t="s">
        <v>71</v>
      </c>
      <c r="L18" s="103">
        <v>130</v>
      </c>
      <c r="M18" s="182"/>
      <c r="N18" s="183"/>
    </row>
    <row r="19" spans="11:14" ht="15" customHeight="1">
      <c r="K19" s="84" t="s">
        <v>15</v>
      </c>
      <c r="L19" s="101">
        <v>151</v>
      </c>
      <c r="M19" s="184">
        <f>L19+L20</f>
        <v>315</v>
      </c>
      <c r="N19" s="185">
        <v>2</v>
      </c>
    </row>
    <row r="20" spans="11:14" ht="15.75" customHeight="1" thickBot="1">
      <c r="K20" s="20" t="s">
        <v>16</v>
      </c>
      <c r="L20" s="21">
        <v>164</v>
      </c>
      <c r="M20" s="151"/>
      <c r="N20" s="161"/>
    </row>
    <row r="21" ht="15.75" customHeight="1"/>
    <row r="22" ht="15" customHeight="1"/>
    <row r="23" ht="15" customHeight="1"/>
  </sheetData>
  <sheetProtection/>
  <mergeCells count="28">
    <mergeCell ref="M17:M18"/>
    <mergeCell ref="N17:N18"/>
    <mergeCell ref="M19:M20"/>
    <mergeCell ref="N19:N20"/>
    <mergeCell ref="M8:M9"/>
    <mergeCell ref="N8:N9"/>
    <mergeCell ref="G10:G11"/>
    <mergeCell ref="H10:H11"/>
    <mergeCell ref="K15:K16"/>
    <mergeCell ref="L15:L16"/>
    <mergeCell ref="M15:M16"/>
    <mergeCell ref="N15:N16"/>
    <mergeCell ref="G12:G13"/>
    <mergeCell ref="H12:H13"/>
    <mergeCell ref="G6:G7"/>
    <mergeCell ref="H6:H7"/>
    <mergeCell ref="M6:M7"/>
    <mergeCell ref="N6:N7"/>
    <mergeCell ref="G8:G9"/>
    <mergeCell ref="H8:H9"/>
    <mergeCell ref="G2:G3"/>
    <mergeCell ref="H2:H3"/>
    <mergeCell ref="M2:M3"/>
    <mergeCell ref="N2:N3"/>
    <mergeCell ref="G4:G5"/>
    <mergeCell ref="H4:H5"/>
    <mergeCell ref="M4:M5"/>
    <mergeCell ref="N4:N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selection activeCell="G13" sqref="G13"/>
    </sheetView>
  </sheetViews>
  <sheetFormatPr defaultColWidth="9.140625" defaultRowHeight="15"/>
  <cols>
    <col min="1" max="1" width="21.421875" style="0" customWidth="1"/>
    <col min="4" max="4" width="9.140625" style="1" customWidth="1"/>
  </cols>
  <sheetData>
    <row r="1" spans="1:8" ht="32.25" thickBot="1">
      <c r="A1" s="3" t="s">
        <v>0</v>
      </c>
      <c r="B1" s="32" t="s">
        <v>1</v>
      </c>
      <c r="C1" s="32" t="s">
        <v>2</v>
      </c>
      <c r="D1" s="32" t="s">
        <v>3</v>
      </c>
      <c r="E1" s="32" t="s">
        <v>28</v>
      </c>
      <c r="F1" s="32" t="s">
        <v>4</v>
      </c>
      <c r="G1" s="33" t="s">
        <v>5</v>
      </c>
      <c r="H1" s="34" t="s">
        <v>6</v>
      </c>
    </row>
    <row r="2" spans="1:8" ht="15">
      <c r="A2" s="19" t="s">
        <v>24</v>
      </c>
      <c r="B2" s="23">
        <v>160</v>
      </c>
      <c r="C2" s="24">
        <v>180</v>
      </c>
      <c r="D2" s="24">
        <v>202</v>
      </c>
      <c r="E2" s="24">
        <v>142</v>
      </c>
      <c r="F2" s="25">
        <f aca="true" t="shared" si="0" ref="F2:F7">E2+D2+C2+B2</f>
        <v>684</v>
      </c>
      <c r="G2" s="122">
        <f>F2+F3</f>
        <v>1280</v>
      </c>
      <c r="H2" s="124">
        <v>1</v>
      </c>
    </row>
    <row r="3" spans="1:8" ht="15.75" thickBot="1">
      <c r="A3" s="20" t="s">
        <v>25</v>
      </c>
      <c r="B3" s="26">
        <v>136</v>
      </c>
      <c r="C3" s="27">
        <v>161</v>
      </c>
      <c r="D3" s="27">
        <v>117</v>
      </c>
      <c r="E3" s="27">
        <v>182</v>
      </c>
      <c r="F3" s="27">
        <f t="shared" si="0"/>
        <v>596</v>
      </c>
      <c r="G3" s="123"/>
      <c r="H3" s="125"/>
    </row>
    <row r="4" spans="1:8" ht="15">
      <c r="A4" s="6" t="s">
        <v>26</v>
      </c>
      <c r="B4" s="22">
        <v>163</v>
      </c>
      <c r="C4" s="8">
        <v>160</v>
      </c>
      <c r="D4" s="8">
        <v>143</v>
      </c>
      <c r="E4" s="8">
        <v>132</v>
      </c>
      <c r="F4" s="25">
        <f t="shared" si="0"/>
        <v>598</v>
      </c>
      <c r="G4" s="130">
        <f>F4+F5</f>
        <v>1253</v>
      </c>
      <c r="H4" s="132">
        <v>2</v>
      </c>
    </row>
    <row r="5" spans="1:8" ht="15.75" thickBot="1">
      <c r="A5" s="9" t="s">
        <v>27</v>
      </c>
      <c r="B5" s="10">
        <v>160</v>
      </c>
      <c r="C5" s="11">
        <v>166</v>
      </c>
      <c r="D5" s="11">
        <v>169</v>
      </c>
      <c r="E5" s="11">
        <v>160</v>
      </c>
      <c r="F5" s="27">
        <f t="shared" si="0"/>
        <v>655</v>
      </c>
      <c r="G5" s="131"/>
      <c r="H5" s="133"/>
    </row>
    <row r="6" spans="1:8" ht="15">
      <c r="A6" s="19" t="s">
        <v>23</v>
      </c>
      <c r="B6" s="23">
        <v>185</v>
      </c>
      <c r="C6" s="24">
        <v>118</v>
      </c>
      <c r="D6" s="24">
        <v>151</v>
      </c>
      <c r="E6" s="24">
        <v>124</v>
      </c>
      <c r="F6" s="24">
        <f t="shared" si="0"/>
        <v>578</v>
      </c>
      <c r="G6" s="122">
        <f>F6+F7</f>
        <v>1117</v>
      </c>
      <c r="H6" s="124">
        <v>3</v>
      </c>
    </row>
    <row r="7" spans="1:8" ht="15.75" thickBot="1">
      <c r="A7" s="41" t="s">
        <v>29</v>
      </c>
      <c r="B7" s="26">
        <v>150</v>
      </c>
      <c r="C7" s="27">
        <v>150</v>
      </c>
      <c r="D7" s="27">
        <v>124</v>
      </c>
      <c r="E7" s="27">
        <v>115</v>
      </c>
      <c r="F7" s="42">
        <f t="shared" si="0"/>
        <v>539</v>
      </c>
      <c r="G7" s="123"/>
      <c r="H7" s="125"/>
    </row>
    <row r="8" ht="15" customHeight="1"/>
    <row r="9" ht="15.75" customHeight="1"/>
    <row r="10" ht="15" customHeight="1"/>
    <row r="11" ht="15.75" customHeight="1"/>
  </sheetData>
  <sheetProtection/>
  <mergeCells count="6">
    <mergeCell ref="G2:G3"/>
    <mergeCell ref="H2:H3"/>
    <mergeCell ref="G4:G5"/>
    <mergeCell ref="H4:H5"/>
    <mergeCell ref="G6:G7"/>
    <mergeCell ref="H6:H7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5"/>
  <sheetViews>
    <sheetView zoomScalePageLayoutView="0" workbookViewId="0" topLeftCell="A1">
      <selection activeCell="A1" sqref="A1:N15"/>
    </sheetView>
  </sheetViews>
  <sheetFormatPr defaultColWidth="9.140625" defaultRowHeight="15"/>
  <cols>
    <col min="1" max="1" width="25.140625" style="0" customWidth="1"/>
    <col min="11" max="11" width="24.7109375" style="0" customWidth="1"/>
  </cols>
  <sheetData>
    <row r="1" spans="1:14" ht="32.25" thickBot="1">
      <c r="A1" s="3" t="s">
        <v>0</v>
      </c>
      <c r="B1" s="43" t="s">
        <v>30</v>
      </c>
      <c r="C1" s="32" t="s">
        <v>1</v>
      </c>
      <c r="D1" s="32" t="s">
        <v>2</v>
      </c>
      <c r="E1" s="32" t="s">
        <v>3</v>
      </c>
      <c r="F1" s="32" t="s">
        <v>4</v>
      </c>
      <c r="G1" s="33" t="s">
        <v>5</v>
      </c>
      <c r="H1" s="34" t="s">
        <v>6</v>
      </c>
      <c r="I1" s="1"/>
      <c r="J1" s="1"/>
      <c r="K1" s="35" t="s">
        <v>7</v>
      </c>
      <c r="L1" s="2" t="s">
        <v>8</v>
      </c>
      <c r="M1" s="36" t="s">
        <v>5</v>
      </c>
      <c r="N1" s="37" t="s">
        <v>6</v>
      </c>
    </row>
    <row r="2" spans="1:14" ht="15">
      <c r="A2" s="19" t="s">
        <v>24</v>
      </c>
      <c r="B2" s="44"/>
      <c r="C2" s="23">
        <v>175</v>
      </c>
      <c r="D2" s="24">
        <v>191</v>
      </c>
      <c r="E2" s="24">
        <v>171</v>
      </c>
      <c r="F2" s="24">
        <f aca="true" t="shared" si="0" ref="F2:F9">E2+D2+C2</f>
        <v>537</v>
      </c>
      <c r="G2" s="122">
        <f>F2+F3</f>
        <v>1087</v>
      </c>
      <c r="H2" s="124">
        <v>1</v>
      </c>
      <c r="I2" s="1"/>
      <c r="J2" s="1"/>
      <c r="K2" s="40" t="s">
        <v>11</v>
      </c>
      <c r="L2" s="17">
        <v>179</v>
      </c>
      <c r="M2" s="134">
        <f>L2+L3</f>
        <v>407</v>
      </c>
      <c r="N2" s="136">
        <v>1</v>
      </c>
    </row>
    <row r="3" spans="1:14" ht="15.75" thickBot="1">
      <c r="A3" s="20" t="s">
        <v>31</v>
      </c>
      <c r="B3" s="45"/>
      <c r="C3" s="26">
        <v>188</v>
      </c>
      <c r="D3" s="27">
        <v>157</v>
      </c>
      <c r="E3" s="27">
        <v>205</v>
      </c>
      <c r="F3" s="29">
        <f t="shared" si="0"/>
        <v>550</v>
      </c>
      <c r="G3" s="123"/>
      <c r="H3" s="125"/>
      <c r="I3" s="1"/>
      <c r="J3" s="1"/>
      <c r="K3" s="39" t="s">
        <v>18</v>
      </c>
      <c r="L3" s="18">
        <v>228</v>
      </c>
      <c r="M3" s="135"/>
      <c r="N3" s="137"/>
    </row>
    <row r="4" spans="1:14" ht="15">
      <c r="A4" s="6" t="s">
        <v>19</v>
      </c>
      <c r="B4" s="46">
        <v>30</v>
      </c>
      <c r="C4" s="22">
        <v>131</v>
      </c>
      <c r="D4" s="8">
        <v>152</v>
      </c>
      <c r="E4" s="8">
        <v>139</v>
      </c>
      <c r="F4" s="15">
        <f>E4+D4+C4+B4</f>
        <v>452</v>
      </c>
      <c r="G4" s="130">
        <f>F4+F5</f>
        <v>884</v>
      </c>
      <c r="H4" s="132">
        <v>5</v>
      </c>
      <c r="I4" s="1"/>
      <c r="J4" s="1"/>
      <c r="K4" s="19" t="s">
        <v>15</v>
      </c>
      <c r="L4" s="30">
        <v>153</v>
      </c>
      <c r="M4" s="126">
        <f>L4+L5</f>
        <v>347</v>
      </c>
      <c r="N4" s="128">
        <v>2</v>
      </c>
    </row>
    <row r="5" spans="1:14" ht="15.75" thickBot="1">
      <c r="A5" s="9" t="s">
        <v>22</v>
      </c>
      <c r="B5" s="47">
        <v>30</v>
      </c>
      <c r="C5" s="10">
        <v>161</v>
      </c>
      <c r="D5" s="11">
        <v>108</v>
      </c>
      <c r="E5" s="11">
        <v>133</v>
      </c>
      <c r="F5" s="11">
        <f>E5+D5+C5+B5</f>
        <v>432</v>
      </c>
      <c r="G5" s="131"/>
      <c r="H5" s="133"/>
      <c r="I5" s="1"/>
      <c r="J5" s="1"/>
      <c r="K5" s="20" t="s">
        <v>16</v>
      </c>
      <c r="L5" s="31">
        <v>194</v>
      </c>
      <c r="M5" s="127"/>
      <c r="N5" s="129"/>
    </row>
    <row r="6" spans="1:14" ht="15">
      <c r="A6" s="19" t="s">
        <v>11</v>
      </c>
      <c r="B6" s="44"/>
      <c r="C6" s="23">
        <v>194</v>
      </c>
      <c r="D6" s="24">
        <v>188</v>
      </c>
      <c r="E6" s="24">
        <v>236</v>
      </c>
      <c r="F6" s="24">
        <f t="shared" si="0"/>
        <v>618</v>
      </c>
      <c r="G6" s="122">
        <f>F6+F7</f>
        <v>1076</v>
      </c>
      <c r="H6" s="124">
        <v>2</v>
      </c>
      <c r="I6" s="1"/>
      <c r="J6" s="1"/>
      <c r="K6" s="6" t="s">
        <v>24</v>
      </c>
      <c r="L6" s="17">
        <v>172</v>
      </c>
      <c r="M6" s="134">
        <f>L6+L7</f>
        <v>316</v>
      </c>
      <c r="N6" s="136">
        <v>3</v>
      </c>
    </row>
    <row r="7" spans="1:14" ht="15.75" thickBot="1">
      <c r="A7" s="41" t="s">
        <v>18</v>
      </c>
      <c r="B7" s="48"/>
      <c r="C7" s="26">
        <v>184</v>
      </c>
      <c r="D7" s="27">
        <v>142</v>
      </c>
      <c r="E7" s="27">
        <v>132</v>
      </c>
      <c r="F7" s="29">
        <f t="shared" si="0"/>
        <v>458</v>
      </c>
      <c r="G7" s="123"/>
      <c r="H7" s="125"/>
      <c r="I7" s="1"/>
      <c r="J7" s="1"/>
      <c r="K7" s="9" t="s">
        <v>31</v>
      </c>
      <c r="L7" s="18">
        <v>144</v>
      </c>
      <c r="M7" s="135"/>
      <c r="N7" s="137"/>
    </row>
    <row r="8" spans="1:14" ht="15">
      <c r="A8" s="6" t="s">
        <v>15</v>
      </c>
      <c r="B8" s="49"/>
      <c r="C8" s="7">
        <v>176</v>
      </c>
      <c r="D8" s="8">
        <v>210</v>
      </c>
      <c r="E8" s="8">
        <v>182</v>
      </c>
      <c r="F8" s="15">
        <f t="shared" si="0"/>
        <v>568</v>
      </c>
      <c r="G8" s="130">
        <f>F8+F9</f>
        <v>1050</v>
      </c>
      <c r="H8" s="158">
        <v>3</v>
      </c>
      <c r="I8" s="1"/>
      <c r="J8" s="1"/>
      <c r="K8" s="1"/>
      <c r="L8" s="1"/>
      <c r="M8" s="1"/>
      <c r="N8" s="1"/>
    </row>
    <row r="9" spans="1:14" ht="15.75" thickBot="1">
      <c r="A9" s="9" t="s">
        <v>16</v>
      </c>
      <c r="B9" s="47"/>
      <c r="C9" s="10">
        <v>150</v>
      </c>
      <c r="D9" s="11">
        <v>140</v>
      </c>
      <c r="E9" s="11">
        <v>192</v>
      </c>
      <c r="F9" s="11">
        <f t="shared" si="0"/>
        <v>482</v>
      </c>
      <c r="G9" s="131"/>
      <c r="H9" s="159"/>
      <c r="I9" s="1"/>
      <c r="J9" s="1"/>
      <c r="K9" s="1"/>
      <c r="L9" s="1"/>
      <c r="M9" s="1"/>
      <c r="N9" s="1"/>
    </row>
    <row r="10" spans="1:14" ht="15">
      <c r="A10" s="19" t="s">
        <v>26</v>
      </c>
      <c r="B10" s="44"/>
      <c r="C10" s="23">
        <v>146</v>
      </c>
      <c r="D10" s="24">
        <v>214</v>
      </c>
      <c r="E10" s="24">
        <v>213</v>
      </c>
      <c r="F10" s="24">
        <f>E10+D10+C10</f>
        <v>573</v>
      </c>
      <c r="G10" s="122">
        <f>F10+F11</f>
        <v>1049</v>
      </c>
      <c r="H10" s="124">
        <v>4</v>
      </c>
      <c r="I10" s="1"/>
      <c r="J10" s="1"/>
      <c r="K10" s="146" t="s">
        <v>20</v>
      </c>
      <c r="L10" s="148" t="s">
        <v>1</v>
      </c>
      <c r="M10" s="154" t="s">
        <v>21</v>
      </c>
      <c r="N10" s="156" t="s">
        <v>6</v>
      </c>
    </row>
    <row r="11" spans="1:14" ht="15.75" thickBot="1">
      <c r="A11" s="20" t="s">
        <v>27</v>
      </c>
      <c r="B11" s="45"/>
      <c r="C11" s="26">
        <v>150</v>
      </c>
      <c r="D11" s="27">
        <v>152</v>
      </c>
      <c r="E11" s="27">
        <v>174</v>
      </c>
      <c r="F11" s="29">
        <f>E11+D11+C11</f>
        <v>476</v>
      </c>
      <c r="G11" s="123"/>
      <c r="H11" s="125"/>
      <c r="I11" s="1"/>
      <c r="J11" s="1"/>
      <c r="K11" s="147"/>
      <c r="L11" s="149"/>
      <c r="M11" s="155"/>
      <c r="N11" s="157"/>
    </row>
    <row r="12" spans="1:14" ht="15">
      <c r="A12" s="1"/>
      <c r="B12" s="1"/>
      <c r="C12" s="1"/>
      <c r="D12" s="1"/>
      <c r="E12" s="1"/>
      <c r="F12" s="12"/>
      <c r="G12" s="1"/>
      <c r="H12" s="1"/>
      <c r="I12" s="1"/>
      <c r="J12" s="1"/>
      <c r="K12" s="19" t="s">
        <v>26</v>
      </c>
      <c r="L12" s="28">
        <v>234</v>
      </c>
      <c r="M12" s="150">
        <f>L12+L13</f>
        <v>409</v>
      </c>
      <c r="N12" s="152">
        <v>4</v>
      </c>
    </row>
    <row r="13" spans="1:14" ht="15.75" thickBot="1">
      <c r="A13" s="1"/>
      <c r="B13" s="1"/>
      <c r="C13" s="1"/>
      <c r="D13" s="1"/>
      <c r="E13" s="1"/>
      <c r="F13" s="1"/>
      <c r="G13" s="1"/>
      <c r="H13" s="1"/>
      <c r="I13" s="1"/>
      <c r="J13" s="1"/>
      <c r="K13" s="20" t="s">
        <v>27</v>
      </c>
      <c r="L13" s="21">
        <v>175</v>
      </c>
      <c r="M13" s="151"/>
      <c r="N13" s="153"/>
    </row>
    <row r="14" spans="1:14" ht="15">
      <c r="A14" s="1"/>
      <c r="B14" s="1"/>
      <c r="C14" s="1"/>
      <c r="D14" s="1"/>
      <c r="E14" s="1"/>
      <c r="F14" s="1"/>
      <c r="G14" s="1"/>
      <c r="H14" s="1"/>
      <c r="I14" s="1"/>
      <c r="J14" s="1"/>
      <c r="K14" s="6" t="s">
        <v>19</v>
      </c>
      <c r="L14" s="16">
        <v>156</v>
      </c>
      <c r="M14" s="138">
        <f>L14+L15</f>
        <v>269</v>
      </c>
      <c r="N14" s="140">
        <v>5</v>
      </c>
    </row>
    <row r="15" spans="1:14" ht="15.75" thickBot="1">
      <c r="A15" s="1"/>
      <c r="B15" s="1"/>
      <c r="C15" s="1"/>
      <c r="D15" s="1"/>
      <c r="E15" s="1"/>
      <c r="F15" s="1"/>
      <c r="G15" s="1"/>
      <c r="H15" s="1"/>
      <c r="I15" s="1"/>
      <c r="J15" s="1"/>
      <c r="K15" s="9" t="s">
        <v>22</v>
      </c>
      <c r="L15" s="14">
        <v>113</v>
      </c>
      <c r="M15" s="139"/>
      <c r="N15" s="141"/>
    </row>
  </sheetData>
  <sheetProtection/>
  <mergeCells count="24">
    <mergeCell ref="M12:M13"/>
    <mergeCell ref="N12:N13"/>
    <mergeCell ref="M14:M15"/>
    <mergeCell ref="N14:N15"/>
    <mergeCell ref="G10:G11"/>
    <mergeCell ref="H10:H11"/>
    <mergeCell ref="K10:K11"/>
    <mergeCell ref="L10:L11"/>
    <mergeCell ref="M10:M11"/>
    <mergeCell ref="N10:N11"/>
    <mergeCell ref="G6:G7"/>
    <mergeCell ref="H6:H7"/>
    <mergeCell ref="M6:M7"/>
    <mergeCell ref="N6:N7"/>
    <mergeCell ref="G8:G9"/>
    <mergeCell ref="H8:H9"/>
    <mergeCell ref="G2:G3"/>
    <mergeCell ref="H2:H3"/>
    <mergeCell ref="M2:M3"/>
    <mergeCell ref="N2:N3"/>
    <mergeCell ref="G4:G5"/>
    <mergeCell ref="H4:H5"/>
    <mergeCell ref="M4:M5"/>
    <mergeCell ref="N4:N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5"/>
  <sheetViews>
    <sheetView zoomScalePageLayoutView="0" workbookViewId="0" topLeftCell="A1">
      <selection activeCell="A1" sqref="A1:N15"/>
    </sheetView>
  </sheetViews>
  <sheetFormatPr defaultColWidth="9.140625" defaultRowHeight="15"/>
  <cols>
    <col min="1" max="1" width="21.28125" style="0" customWidth="1"/>
    <col min="11" max="11" width="23.140625" style="0" customWidth="1"/>
  </cols>
  <sheetData>
    <row r="1" spans="1:14" ht="32.25" thickBot="1">
      <c r="A1" s="3" t="s">
        <v>0</v>
      </c>
      <c r="B1" s="43" t="s">
        <v>30</v>
      </c>
      <c r="C1" s="32" t="s">
        <v>1</v>
      </c>
      <c r="D1" s="32" t="s">
        <v>2</v>
      </c>
      <c r="E1" s="32" t="s">
        <v>3</v>
      </c>
      <c r="F1" s="32" t="s">
        <v>4</v>
      </c>
      <c r="G1" s="33" t="s">
        <v>5</v>
      </c>
      <c r="H1" s="34" t="s">
        <v>6</v>
      </c>
      <c r="I1" s="1"/>
      <c r="J1" s="1"/>
      <c r="K1" s="35" t="s">
        <v>7</v>
      </c>
      <c r="L1" s="2" t="s">
        <v>8</v>
      </c>
      <c r="M1" s="36" t="s">
        <v>5</v>
      </c>
      <c r="N1" s="37" t="s">
        <v>6</v>
      </c>
    </row>
    <row r="2" spans="1:14" ht="15" customHeight="1">
      <c r="A2" s="19" t="s">
        <v>12</v>
      </c>
      <c r="B2" s="44"/>
      <c r="C2" s="23">
        <v>211</v>
      </c>
      <c r="D2" s="24">
        <v>232</v>
      </c>
      <c r="E2" s="24">
        <v>198</v>
      </c>
      <c r="F2" s="24">
        <f aca="true" t="shared" si="0" ref="F2:F7">E2+D2+C2</f>
        <v>641</v>
      </c>
      <c r="G2" s="122">
        <f>F2+F3</f>
        <v>1245</v>
      </c>
      <c r="H2" s="124">
        <v>1</v>
      </c>
      <c r="I2" s="1"/>
      <c r="J2" s="1"/>
      <c r="K2" s="19" t="s">
        <v>12</v>
      </c>
      <c r="L2" s="30">
        <v>190</v>
      </c>
      <c r="M2" s="126">
        <f>L2+L3</f>
        <v>422</v>
      </c>
      <c r="N2" s="128">
        <v>1</v>
      </c>
    </row>
    <row r="3" spans="1:14" ht="15.75" customHeight="1" thickBot="1">
      <c r="A3" s="41" t="s">
        <v>10</v>
      </c>
      <c r="B3" s="48"/>
      <c r="C3" s="26">
        <v>190</v>
      </c>
      <c r="D3" s="27">
        <v>213</v>
      </c>
      <c r="E3" s="27">
        <v>201</v>
      </c>
      <c r="F3" s="29">
        <f t="shared" si="0"/>
        <v>604</v>
      </c>
      <c r="G3" s="123"/>
      <c r="H3" s="125"/>
      <c r="I3" s="1"/>
      <c r="J3" s="1"/>
      <c r="K3" s="41" t="s">
        <v>10</v>
      </c>
      <c r="L3" s="31">
        <v>232</v>
      </c>
      <c r="M3" s="127"/>
      <c r="N3" s="129"/>
    </row>
    <row r="4" spans="1:14" ht="15" customHeight="1">
      <c r="A4" s="6" t="s">
        <v>15</v>
      </c>
      <c r="B4" s="49"/>
      <c r="C4" s="7">
        <v>184</v>
      </c>
      <c r="D4" s="8">
        <v>193</v>
      </c>
      <c r="E4" s="8">
        <v>213</v>
      </c>
      <c r="F4" s="15">
        <f t="shared" si="0"/>
        <v>590</v>
      </c>
      <c r="G4" s="130">
        <f>F4+F5</f>
        <v>1082</v>
      </c>
      <c r="H4" s="158">
        <v>2</v>
      </c>
      <c r="I4" s="1"/>
      <c r="J4" s="1"/>
      <c r="K4" s="6" t="s">
        <v>15</v>
      </c>
      <c r="L4" s="17">
        <v>161</v>
      </c>
      <c r="M4" s="134">
        <f>L4+L5</f>
        <v>341</v>
      </c>
      <c r="N4" s="136">
        <v>2</v>
      </c>
    </row>
    <row r="5" spans="1:14" ht="15.75" customHeight="1" thickBot="1">
      <c r="A5" s="9" t="s">
        <v>16</v>
      </c>
      <c r="B5" s="47"/>
      <c r="C5" s="10">
        <v>139</v>
      </c>
      <c r="D5" s="11">
        <v>173</v>
      </c>
      <c r="E5" s="11">
        <v>180</v>
      </c>
      <c r="F5" s="11">
        <f t="shared" si="0"/>
        <v>492</v>
      </c>
      <c r="G5" s="131"/>
      <c r="H5" s="159"/>
      <c r="I5" s="1"/>
      <c r="J5" s="1"/>
      <c r="K5" s="9" t="s">
        <v>16</v>
      </c>
      <c r="L5" s="18">
        <v>180</v>
      </c>
      <c r="M5" s="135"/>
      <c r="N5" s="137"/>
    </row>
    <row r="6" spans="1:14" ht="15" customHeight="1">
      <c r="A6" s="19" t="s">
        <v>24</v>
      </c>
      <c r="B6" s="44"/>
      <c r="C6" s="23">
        <v>199</v>
      </c>
      <c r="D6" s="24">
        <v>170</v>
      </c>
      <c r="E6" s="24">
        <v>200</v>
      </c>
      <c r="F6" s="24">
        <f t="shared" si="0"/>
        <v>569</v>
      </c>
      <c r="G6" s="122">
        <f>F6+F7</f>
        <v>1076</v>
      </c>
      <c r="H6" s="124">
        <v>3</v>
      </c>
      <c r="I6" s="1"/>
      <c r="J6" s="1"/>
      <c r="K6" s="19" t="s">
        <v>24</v>
      </c>
      <c r="L6" s="30">
        <v>166</v>
      </c>
      <c r="M6" s="126">
        <f>L6+L7</f>
        <v>328</v>
      </c>
      <c r="N6" s="128">
        <v>3</v>
      </c>
    </row>
    <row r="7" spans="1:14" ht="15.75" customHeight="1" thickBot="1">
      <c r="A7" s="20" t="s">
        <v>25</v>
      </c>
      <c r="B7" s="45"/>
      <c r="C7" s="26">
        <v>188</v>
      </c>
      <c r="D7" s="27">
        <v>172</v>
      </c>
      <c r="E7" s="27">
        <v>147</v>
      </c>
      <c r="F7" s="29">
        <f t="shared" si="0"/>
        <v>507</v>
      </c>
      <c r="G7" s="123"/>
      <c r="H7" s="125"/>
      <c r="I7" s="1"/>
      <c r="J7" s="1"/>
      <c r="K7" s="20" t="s">
        <v>25</v>
      </c>
      <c r="L7" s="31">
        <v>162</v>
      </c>
      <c r="M7" s="127"/>
      <c r="N7" s="129"/>
    </row>
    <row r="8" spans="1:14" ht="15" customHeight="1">
      <c r="A8" s="6" t="s">
        <v>32</v>
      </c>
      <c r="B8" s="46">
        <v>30</v>
      </c>
      <c r="C8" s="22">
        <v>171</v>
      </c>
      <c r="D8" s="8">
        <v>141</v>
      </c>
      <c r="E8" s="8">
        <v>195</v>
      </c>
      <c r="F8" s="15">
        <f>E8+D8+C8+B8</f>
        <v>537</v>
      </c>
      <c r="G8" s="130">
        <f>F8+F9</f>
        <v>1040</v>
      </c>
      <c r="H8" s="132">
        <v>4</v>
      </c>
      <c r="I8" s="1"/>
      <c r="J8" s="1"/>
      <c r="K8" s="1"/>
      <c r="L8" s="1"/>
      <c r="M8" s="1"/>
      <c r="N8" s="1"/>
    </row>
    <row r="9" spans="1:14" ht="15.75" customHeight="1" thickBot="1">
      <c r="A9" s="9" t="s">
        <v>33</v>
      </c>
      <c r="B9" s="47">
        <v>30</v>
      </c>
      <c r="C9" s="10">
        <v>170</v>
      </c>
      <c r="D9" s="11">
        <v>132</v>
      </c>
      <c r="E9" s="11">
        <v>171</v>
      </c>
      <c r="F9" s="11">
        <f>E9+D9+C9+B9</f>
        <v>503</v>
      </c>
      <c r="G9" s="131"/>
      <c r="H9" s="133"/>
      <c r="I9" s="1"/>
      <c r="J9" s="1"/>
      <c r="K9" s="1"/>
      <c r="L9" s="1"/>
      <c r="M9" s="1"/>
      <c r="N9" s="1"/>
    </row>
    <row r="10" spans="1:14" ht="15">
      <c r="A10" s="19" t="s">
        <v>26</v>
      </c>
      <c r="B10" s="44"/>
      <c r="C10" s="23">
        <v>149</v>
      </c>
      <c r="D10" s="24">
        <v>215</v>
      </c>
      <c r="E10" s="24">
        <v>150</v>
      </c>
      <c r="F10" s="24">
        <f>E10+D10+C10</f>
        <v>514</v>
      </c>
      <c r="G10" s="122">
        <f>F10+F11</f>
        <v>1028</v>
      </c>
      <c r="H10" s="124">
        <v>5</v>
      </c>
      <c r="I10" s="1"/>
      <c r="J10" s="1"/>
      <c r="K10" s="146" t="s">
        <v>20</v>
      </c>
      <c r="L10" s="148" t="s">
        <v>1</v>
      </c>
      <c r="M10" s="154" t="s">
        <v>21</v>
      </c>
      <c r="N10" s="156" t="s">
        <v>6</v>
      </c>
    </row>
    <row r="11" spans="1:14" ht="15.75" thickBot="1">
      <c r="A11" s="20" t="s">
        <v>27</v>
      </c>
      <c r="B11" s="45"/>
      <c r="C11" s="26">
        <v>165</v>
      </c>
      <c r="D11" s="27">
        <v>179</v>
      </c>
      <c r="E11" s="27">
        <v>170</v>
      </c>
      <c r="F11" s="29">
        <f>E11+D11+C11</f>
        <v>514</v>
      </c>
      <c r="G11" s="123"/>
      <c r="H11" s="125"/>
      <c r="I11" s="1"/>
      <c r="J11" s="1"/>
      <c r="K11" s="147"/>
      <c r="L11" s="149"/>
      <c r="M11" s="155"/>
      <c r="N11" s="157"/>
    </row>
    <row r="12" spans="1:14" ht="15">
      <c r="A12" s="1"/>
      <c r="B12" s="1"/>
      <c r="C12" s="1"/>
      <c r="D12" s="1"/>
      <c r="E12" s="1"/>
      <c r="F12" s="12"/>
      <c r="G12" s="1"/>
      <c r="H12" s="1"/>
      <c r="I12" s="1"/>
      <c r="J12" s="1"/>
      <c r="K12" s="19" t="s">
        <v>26</v>
      </c>
      <c r="L12" s="28">
        <v>181</v>
      </c>
      <c r="M12" s="150">
        <f>L12+L13</f>
        <v>392</v>
      </c>
      <c r="N12" s="152">
        <v>4</v>
      </c>
    </row>
    <row r="13" spans="1:14" ht="15.75" customHeight="1" thickBot="1">
      <c r="A13" s="1"/>
      <c r="B13" s="1"/>
      <c r="C13" s="1"/>
      <c r="D13" s="1"/>
      <c r="E13" s="1"/>
      <c r="F13" s="1"/>
      <c r="G13" s="1"/>
      <c r="H13" s="1"/>
      <c r="I13" s="1"/>
      <c r="J13" s="1"/>
      <c r="K13" s="20" t="s">
        <v>27</v>
      </c>
      <c r="L13" s="21">
        <v>211</v>
      </c>
      <c r="M13" s="151"/>
      <c r="N13" s="153"/>
    </row>
    <row r="14" spans="9:14" ht="15.75" customHeight="1">
      <c r="I14" s="1"/>
      <c r="J14" s="1"/>
      <c r="K14" s="6" t="s">
        <v>32</v>
      </c>
      <c r="L14" s="16">
        <v>115</v>
      </c>
      <c r="M14" s="138">
        <f>L14+L15</f>
        <v>257</v>
      </c>
      <c r="N14" s="140">
        <v>5</v>
      </c>
    </row>
    <row r="15" spans="9:14" ht="15.75" thickBot="1">
      <c r="I15" s="1"/>
      <c r="J15" s="1"/>
      <c r="K15" s="9" t="s">
        <v>33</v>
      </c>
      <c r="L15" s="14">
        <v>142</v>
      </c>
      <c r="M15" s="139"/>
      <c r="N15" s="141"/>
    </row>
  </sheetData>
  <sheetProtection/>
  <mergeCells count="24">
    <mergeCell ref="G2:G3"/>
    <mergeCell ref="H2:H3"/>
    <mergeCell ref="M2:M3"/>
    <mergeCell ref="N2:N3"/>
    <mergeCell ref="G4:G5"/>
    <mergeCell ref="H4:H5"/>
    <mergeCell ref="M4:M5"/>
    <mergeCell ref="N4:N5"/>
    <mergeCell ref="G6:G7"/>
    <mergeCell ref="H6:H7"/>
    <mergeCell ref="M6:M7"/>
    <mergeCell ref="N6:N7"/>
    <mergeCell ref="G8:G9"/>
    <mergeCell ref="H8:H9"/>
    <mergeCell ref="M12:M13"/>
    <mergeCell ref="N12:N13"/>
    <mergeCell ref="M14:M15"/>
    <mergeCell ref="N14:N15"/>
    <mergeCell ref="G10:G11"/>
    <mergeCell ref="H10:H11"/>
    <mergeCell ref="K10:K11"/>
    <mergeCell ref="L10:L11"/>
    <mergeCell ref="M10:M11"/>
    <mergeCell ref="N10:N1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6"/>
  <sheetViews>
    <sheetView zoomScalePageLayoutView="0" workbookViewId="0" topLeftCell="A1">
      <selection activeCell="K10" sqref="K10"/>
    </sheetView>
  </sheetViews>
  <sheetFormatPr defaultColWidth="9.140625" defaultRowHeight="15"/>
  <cols>
    <col min="1" max="1" width="22.140625" style="0" customWidth="1"/>
    <col min="5" max="6" width="9.140625" style="1" customWidth="1"/>
  </cols>
  <sheetData>
    <row r="1" spans="1:10" ht="32.25" thickBot="1">
      <c r="A1" s="3" t="s">
        <v>0</v>
      </c>
      <c r="B1" s="43" t="s">
        <v>30</v>
      </c>
      <c r="C1" s="32" t="s">
        <v>1</v>
      </c>
      <c r="D1" s="32" t="s">
        <v>2</v>
      </c>
      <c r="E1" s="32" t="s">
        <v>3</v>
      </c>
      <c r="F1" s="32" t="s">
        <v>28</v>
      </c>
      <c r="G1" s="32" t="s">
        <v>34</v>
      </c>
      <c r="H1" s="32" t="s">
        <v>4</v>
      </c>
      <c r="I1" s="33" t="s">
        <v>5</v>
      </c>
      <c r="J1" s="34" t="s">
        <v>6</v>
      </c>
    </row>
    <row r="2" spans="1:10" ht="15">
      <c r="A2" s="19" t="s">
        <v>11</v>
      </c>
      <c r="B2" s="44"/>
      <c r="C2" s="23">
        <v>160</v>
      </c>
      <c r="D2" s="24">
        <v>168</v>
      </c>
      <c r="E2" s="24">
        <v>157</v>
      </c>
      <c r="F2" s="24">
        <v>200</v>
      </c>
      <c r="G2" s="24">
        <v>217</v>
      </c>
      <c r="H2" s="24">
        <f>G2+F2+E2+D2+C2</f>
        <v>902</v>
      </c>
      <c r="I2" s="122">
        <f>H2+H3</f>
        <v>1686</v>
      </c>
      <c r="J2" s="124">
        <v>1</v>
      </c>
    </row>
    <row r="3" spans="1:10" ht="15.75" thickBot="1">
      <c r="A3" s="41" t="s">
        <v>18</v>
      </c>
      <c r="B3" s="48"/>
      <c r="C3" s="26">
        <v>194</v>
      </c>
      <c r="D3" s="27">
        <v>207</v>
      </c>
      <c r="E3" s="27">
        <v>137</v>
      </c>
      <c r="F3" s="27">
        <v>118</v>
      </c>
      <c r="G3" s="27">
        <v>128</v>
      </c>
      <c r="H3" s="50">
        <f>G3+F3+E3+D3+C3</f>
        <v>784</v>
      </c>
      <c r="I3" s="123"/>
      <c r="J3" s="125"/>
    </row>
    <row r="4" spans="1:10" ht="15.75" customHeight="1" thickBot="1">
      <c r="A4" s="6" t="s">
        <v>16</v>
      </c>
      <c r="B4" s="49"/>
      <c r="C4" s="7">
        <v>148</v>
      </c>
      <c r="D4" s="8">
        <v>162</v>
      </c>
      <c r="E4" s="8">
        <v>193</v>
      </c>
      <c r="F4" s="8">
        <v>150</v>
      </c>
      <c r="G4" s="8">
        <v>168</v>
      </c>
      <c r="H4" s="8">
        <f>G4+F4+E4+D4+C4</f>
        <v>821</v>
      </c>
      <c r="I4" s="130">
        <f>H4+H5</f>
        <v>1686</v>
      </c>
      <c r="J4" s="158">
        <v>2</v>
      </c>
    </row>
    <row r="5" spans="1:10" ht="15.75" customHeight="1" thickBot="1">
      <c r="A5" s="6" t="s">
        <v>15</v>
      </c>
      <c r="B5" s="47"/>
      <c r="C5" s="10">
        <v>181</v>
      </c>
      <c r="D5" s="11">
        <v>179</v>
      </c>
      <c r="E5" s="11">
        <v>160</v>
      </c>
      <c r="F5" s="11">
        <v>183</v>
      </c>
      <c r="G5" s="11">
        <v>162</v>
      </c>
      <c r="H5" s="13">
        <f>G5+F5+E5+D5+C5</f>
        <v>865</v>
      </c>
      <c r="I5" s="131"/>
      <c r="J5" s="159"/>
    </row>
    <row r="6" ht="15" customHeight="1">
      <c r="H6" s="12"/>
    </row>
    <row r="7" ht="15.75" customHeight="1"/>
    <row r="8" ht="15" customHeight="1"/>
    <row r="9" ht="15.75" customHeight="1"/>
    <row r="10" ht="15" customHeight="1"/>
    <row r="11" ht="15.75" customHeight="1"/>
  </sheetData>
  <sheetProtection/>
  <mergeCells count="4">
    <mergeCell ref="I2:I3"/>
    <mergeCell ref="J2:J3"/>
    <mergeCell ref="I4:I5"/>
    <mergeCell ref="J4:J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5"/>
  <sheetViews>
    <sheetView zoomScalePageLayoutView="0" workbookViewId="0" topLeftCell="A1">
      <selection activeCell="A1" sqref="A1:N13"/>
    </sheetView>
  </sheetViews>
  <sheetFormatPr defaultColWidth="9.140625" defaultRowHeight="15"/>
  <cols>
    <col min="1" max="1" width="20.28125" style="0" customWidth="1"/>
    <col min="11" max="11" width="19.8515625" style="0" customWidth="1"/>
  </cols>
  <sheetData>
    <row r="1" spans="1:14" ht="32.25" thickBot="1">
      <c r="A1" s="3" t="s">
        <v>0</v>
      </c>
      <c r="B1" s="43" t="s">
        <v>30</v>
      </c>
      <c r="C1" s="32" t="s">
        <v>1</v>
      </c>
      <c r="D1" s="32" t="s">
        <v>2</v>
      </c>
      <c r="E1" s="32" t="s">
        <v>3</v>
      </c>
      <c r="F1" s="32" t="s">
        <v>4</v>
      </c>
      <c r="G1" s="33" t="s">
        <v>5</v>
      </c>
      <c r="H1" s="34" t="s">
        <v>6</v>
      </c>
      <c r="I1" s="1"/>
      <c r="J1" s="1"/>
      <c r="K1" s="35" t="s">
        <v>7</v>
      </c>
      <c r="L1" s="2" t="s">
        <v>8</v>
      </c>
      <c r="M1" s="36" t="s">
        <v>5</v>
      </c>
      <c r="N1" s="37" t="s">
        <v>6</v>
      </c>
    </row>
    <row r="2" spans="1:14" ht="15" customHeight="1">
      <c r="A2" s="19" t="s">
        <v>15</v>
      </c>
      <c r="B2" s="44"/>
      <c r="C2" s="23">
        <v>197</v>
      </c>
      <c r="D2" s="24">
        <v>247</v>
      </c>
      <c r="E2" s="24">
        <v>204</v>
      </c>
      <c r="F2" s="25">
        <f aca="true" t="shared" si="0" ref="F2:F7">E2+D2+C2</f>
        <v>648</v>
      </c>
      <c r="G2" s="122">
        <f>F2+F3</f>
        <v>1166</v>
      </c>
      <c r="H2" s="144">
        <v>3</v>
      </c>
      <c r="I2" s="1"/>
      <c r="J2" s="1"/>
      <c r="K2" s="6" t="s">
        <v>15</v>
      </c>
      <c r="L2" s="17">
        <v>180</v>
      </c>
      <c r="M2" s="134">
        <f>L2+L3</f>
        <v>353</v>
      </c>
      <c r="N2" s="136">
        <v>1</v>
      </c>
    </row>
    <row r="3" spans="1:14" ht="15.75" customHeight="1" thickBot="1">
      <c r="A3" s="20" t="s">
        <v>16</v>
      </c>
      <c r="B3" s="45"/>
      <c r="C3" s="26">
        <v>183</v>
      </c>
      <c r="D3" s="27">
        <v>200</v>
      </c>
      <c r="E3" s="27">
        <v>135</v>
      </c>
      <c r="F3" s="27">
        <f t="shared" si="0"/>
        <v>518</v>
      </c>
      <c r="G3" s="123"/>
      <c r="H3" s="145"/>
      <c r="I3" s="1"/>
      <c r="J3" s="1"/>
      <c r="K3" s="9" t="s">
        <v>16</v>
      </c>
      <c r="L3" s="18">
        <v>173</v>
      </c>
      <c r="M3" s="135"/>
      <c r="N3" s="137"/>
    </row>
    <row r="4" spans="1:14" ht="15" customHeight="1">
      <c r="A4" s="6" t="s">
        <v>24</v>
      </c>
      <c r="B4" s="49"/>
      <c r="C4" s="7">
        <v>192</v>
      </c>
      <c r="D4" s="8">
        <v>245</v>
      </c>
      <c r="E4" s="8">
        <v>154</v>
      </c>
      <c r="F4" s="8">
        <f t="shared" si="0"/>
        <v>591</v>
      </c>
      <c r="G4" s="130">
        <f>F4+F5</f>
        <v>1078</v>
      </c>
      <c r="H4" s="132">
        <v>1</v>
      </c>
      <c r="I4" s="1"/>
      <c r="J4" s="1"/>
      <c r="K4" s="19" t="s">
        <v>24</v>
      </c>
      <c r="L4" s="30">
        <v>185</v>
      </c>
      <c r="M4" s="126">
        <f>L4+L5</f>
        <v>321</v>
      </c>
      <c r="N4" s="128">
        <v>2</v>
      </c>
    </row>
    <row r="5" spans="1:14" ht="15.75" customHeight="1" thickBot="1">
      <c r="A5" s="9" t="s">
        <v>25</v>
      </c>
      <c r="B5" s="47"/>
      <c r="C5" s="10">
        <v>176</v>
      </c>
      <c r="D5" s="11">
        <v>141</v>
      </c>
      <c r="E5" s="11">
        <v>170</v>
      </c>
      <c r="F5" s="13">
        <f t="shared" si="0"/>
        <v>487</v>
      </c>
      <c r="G5" s="131"/>
      <c r="H5" s="133"/>
      <c r="I5" s="1"/>
      <c r="J5" s="1"/>
      <c r="K5" s="20" t="s">
        <v>25</v>
      </c>
      <c r="L5" s="31">
        <v>136</v>
      </c>
      <c r="M5" s="127"/>
      <c r="N5" s="129"/>
    </row>
    <row r="6" spans="1:14" ht="15" customHeight="1">
      <c r="A6" s="19" t="s">
        <v>11</v>
      </c>
      <c r="B6" s="44"/>
      <c r="C6" s="23">
        <v>193</v>
      </c>
      <c r="D6" s="24">
        <v>194</v>
      </c>
      <c r="E6" s="24">
        <v>197</v>
      </c>
      <c r="F6" s="24">
        <f t="shared" si="0"/>
        <v>584</v>
      </c>
      <c r="G6" s="122">
        <f>F6+F7</f>
        <v>1059</v>
      </c>
      <c r="H6" s="124">
        <v>4</v>
      </c>
      <c r="I6" s="1"/>
      <c r="J6" s="1"/>
      <c r="K6" s="1"/>
      <c r="L6" s="1"/>
      <c r="M6" s="1"/>
      <c r="N6" s="1"/>
    </row>
    <row r="7" spans="1:14" ht="15.75" customHeight="1" thickBot="1">
      <c r="A7" s="41" t="s">
        <v>37</v>
      </c>
      <c r="B7" s="48"/>
      <c r="C7" s="26">
        <v>154</v>
      </c>
      <c r="D7" s="27">
        <v>148</v>
      </c>
      <c r="E7" s="27">
        <v>173</v>
      </c>
      <c r="F7" s="29">
        <f t="shared" si="0"/>
        <v>475</v>
      </c>
      <c r="G7" s="123"/>
      <c r="H7" s="125"/>
      <c r="I7" s="1"/>
      <c r="J7" s="1"/>
      <c r="K7" s="1"/>
      <c r="L7" s="1"/>
      <c r="M7" s="1"/>
      <c r="N7" s="1"/>
    </row>
    <row r="8" spans="1:14" ht="15">
      <c r="A8" s="6" t="s">
        <v>35</v>
      </c>
      <c r="B8" s="46">
        <v>30</v>
      </c>
      <c r="C8" s="22">
        <v>172</v>
      </c>
      <c r="D8" s="8">
        <v>166</v>
      </c>
      <c r="E8" s="8">
        <v>128</v>
      </c>
      <c r="F8" s="15">
        <f>E8+D8+C8+B8</f>
        <v>496</v>
      </c>
      <c r="G8" s="130">
        <f>F8+F9</f>
        <v>962</v>
      </c>
      <c r="H8" s="132">
        <v>2</v>
      </c>
      <c r="I8" s="1"/>
      <c r="J8" s="1"/>
      <c r="K8" s="146" t="s">
        <v>20</v>
      </c>
      <c r="L8" s="148" t="s">
        <v>1</v>
      </c>
      <c r="M8" s="154" t="s">
        <v>21</v>
      </c>
      <c r="N8" s="156" t="s">
        <v>6</v>
      </c>
    </row>
    <row r="9" spans="1:14" ht="15.75" thickBot="1">
      <c r="A9" s="9" t="s">
        <v>36</v>
      </c>
      <c r="B9" s="47">
        <v>30</v>
      </c>
      <c r="C9" s="10">
        <v>184</v>
      </c>
      <c r="D9" s="11">
        <v>119</v>
      </c>
      <c r="E9" s="11">
        <v>133</v>
      </c>
      <c r="F9" s="11">
        <f>E9+D9+C9+B9</f>
        <v>466</v>
      </c>
      <c r="G9" s="131"/>
      <c r="H9" s="133"/>
      <c r="I9" s="1"/>
      <c r="J9" s="1"/>
      <c r="K9" s="147"/>
      <c r="L9" s="149"/>
      <c r="M9" s="155"/>
      <c r="N9" s="157"/>
    </row>
    <row r="10" spans="1:14" ht="15" customHeight="1">
      <c r="A10" s="1"/>
      <c r="B10" s="1"/>
      <c r="C10" s="1"/>
      <c r="D10" s="1"/>
      <c r="E10" s="1"/>
      <c r="F10" s="12"/>
      <c r="G10" s="1"/>
      <c r="H10" s="1"/>
      <c r="I10" s="1"/>
      <c r="J10" s="1"/>
      <c r="K10" s="19" t="s">
        <v>11</v>
      </c>
      <c r="L10" s="28">
        <v>214</v>
      </c>
      <c r="M10" s="150">
        <f>L10+L11</f>
        <v>416</v>
      </c>
      <c r="N10" s="160">
        <v>3</v>
      </c>
    </row>
    <row r="11" spans="1:14" ht="15.75" customHeight="1" thickBot="1">
      <c r="A11" s="1"/>
      <c r="B11" s="1"/>
      <c r="C11" s="1"/>
      <c r="D11" s="1"/>
      <c r="E11" s="1"/>
      <c r="F11" s="1"/>
      <c r="G11" s="1"/>
      <c r="H11" s="1"/>
      <c r="I11" s="1"/>
      <c r="J11" s="1"/>
      <c r="K11" s="41" t="s">
        <v>37</v>
      </c>
      <c r="L11" s="21">
        <v>202</v>
      </c>
      <c r="M11" s="151"/>
      <c r="N11" s="161"/>
    </row>
    <row r="12" spans="9:14" ht="15.75" customHeight="1">
      <c r="I12" s="1"/>
      <c r="J12" s="1"/>
      <c r="K12" s="6" t="s">
        <v>35</v>
      </c>
      <c r="L12" s="16">
        <v>179</v>
      </c>
      <c r="M12" s="138">
        <f>L12+L13</f>
        <v>350</v>
      </c>
      <c r="N12" s="162">
        <v>4</v>
      </c>
    </row>
    <row r="13" spans="9:14" ht="15.75" customHeight="1" thickBot="1">
      <c r="I13" s="1"/>
      <c r="J13" s="1"/>
      <c r="K13" s="9" t="s">
        <v>36</v>
      </c>
      <c r="L13" s="14">
        <v>171</v>
      </c>
      <c r="M13" s="139"/>
      <c r="N13" s="163"/>
    </row>
    <row r="14" spans="9:10" ht="15">
      <c r="I14" s="1"/>
      <c r="J14" s="1"/>
    </row>
    <row r="15" spans="9:10" ht="15">
      <c r="I15" s="1"/>
      <c r="J15" s="1"/>
    </row>
    <row r="16" ht="15" customHeight="1"/>
    <row r="17" ht="15.75" customHeight="1"/>
  </sheetData>
  <sheetProtection/>
  <mergeCells count="20">
    <mergeCell ref="M2:M3"/>
    <mergeCell ref="N2:N3"/>
    <mergeCell ref="G4:G5"/>
    <mergeCell ref="H4:H5"/>
    <mergeCell ref="M4:M5"/>
    <mergeCell ref="N4:N5"/>
    <mergeCell ref="G6:G7"/>
    <mergeCell ref="H6:H7"/>
    <mergeCell ref="G8:G9"/>
    <mergeCell ref="H8:H9"/>
    <mergeCell ref="G2:G3"/>
    <mergeCell ref="H2:H3"/>
    <mergeCell ref="M10:M11"/>
    <mergeCell ref="N10:N11"/>
    <mergeCell ref="M12:M13"/>
    <mergeCell ref="N12:N13"/>
    <mergeCell ref="K8:K9"/>
    <mergeCell ref="L8:L9"/>
    <mergeCell ref="M8:M9"/>
    <mergeCell ref="N8:N9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5"/>
  <sheetViews>
    <sheetView zoomScalePageLayoutView="0" workbookViewId="0" topLeftCell="A1">
      <selection activeCell="A1" sqref="A1:N15"/>
    </sheetView>
  </sheetViews>
  <sheetFormatPr defaultColWidth="9.140625" defaultRowHeight="15"/>
  <cols>
    <col min="1" max="1" width="22.140625" style="0" customWidth="1"/>
    <col min="11" max="11" width="22.140625" style="0" customWidth="1"/>
  </cols>
  <sheetData>
    <row r="1" spans="1:14" ht="32.25" thickBot="1">
      <c r="A1" s="3" t="s">
        <v>0</v>
      </c>
      <c r="B1" s="43" t="s">
        <v>30</v>
      </c>
      <c r="C1" s="32" t="s">
        <v>1</v>
      </c>
      <c r="D1" s="32" t="s">
        <v>2</v>
      </c>
      <c r="E1" s="32" t="s">
        <v>3</v>
      </c>
      <c r="F1" s="32" t="s">
        <v>4</v>
      </c>
      <c r="G1" s="33" t="s">
        <v>5</v>
      </c>
      <c r="H1" s="34" t="s">
        <v>6</v>
      </c>
      <c r="I1" s="1"/>
      <c r="J1" s="1"/>
      <c r="K1" s="35" t="s">
        <v>7</v>
      </c>
      <c r="L1" s="2" t="s">
        <v>8</v>
      </c>
      <c r="M1" s="36" t="s">
        <v>5</v>
      </c>
      <c r="N1" s="37" t="s">
        <v>6</v>
      </c>
    </row>
    <row r="2" spans="1:14" ht="15" customHeight="1">
      <c r="A2" s="6" t="s">
        <v>24</v>
      </c>
      <c r="B2" s="49"/>
      <c r="C2" s="7">
        <v>225</v>
      </c>
      <c r="D2" s="8">
        <v>162</v>
      </c>
      <c r="E2" s="8">
        <v>179</v>
      </c>
      <c r="F2" s="8">
        <f>E2+D2+C2</f>
        <v>566</v>
      </c>
      <c r="G2" s="130">
        <f>F2+F3</f>
        <v>1216</v>
      </c>
      <c r="H2" s="132">
        <v>1</v>
      </c>
      <c r="I2" s="1"/>
      <c r="J2" s="1"/>
      <c r="K2" s="19" t="s">
        <v>26</v>
      </c>
      <c r="L2" s="30">
        <v>221</v>
      </c>
      <c r="M2" s="126">
        <f>L2+L3</f>
        <v>413</v>
      </c>
      <c r="N2" s="128">
        <v>1</v>
      </c>
    </row>
    <row r="3" spans="1:14" ht="15.75" customHeight="1" thickBot="1">
      <c r="A3" s="9" t="s">
        <v>25</v>
      </c>
      <c r="B3" s="47"/>
      <c r="C3" s="10">
        <v>187</v>
      </c>
      <c r="D3" s="11">
        <v>221</v>
      </c>
      <c r="E3" s="11">
        <v>242</v>
      </c>
      <c r="F3" s="13">
        <f>E3+D3+C3</f>
        <v>650</v>
      </c>
      <c r="G3" s="131"/>
      <c r="H3" s="133"/>
      <c r="I3" s="1"/>
      <c r="J3" s="1"/>
      <c r="K3" s="20" t="s">
        <v>13</v>
      </c>
      <c r="L3" s="31">
        <v>192</v>
      </c>
      <c r="M3" s="127"/>
      <c r="N3" s="129"/>
    </row>
    <row r="4" spans="1:14" ht="15" customHeight="1">
      <c r="A4" s="19" t="s">
        <v>11</v>
      </c>
      <c r="B4" s="44"/>
      <c r="C4" s="23">
        <v>169</v>
      </c>
      <c r="D4" s="24">
        <v>196</v>
      </c>
      <c r="E4" s="24">
        <v>242</v>
      </c>
      <c r="F4" s="24">
        <f>E4+D4+C4</f>
        <v>607</v>
      </c>
      <c r="G4" s="122">
        <f>F4+F5</f>
        <v>1137</v>
      </c>
      <c r="H4" s="124">
        <v>2</v>
      </c>
      <c r="I4" s="1"/>
      <c r="J4" s="1"/>
      <c r="K4" s="6" t="s">
        <v>11</v>
      </c>
      <c r="L4" s="17">
        <v>158</v>
      </c>
      <c r="M4" s="134">
        <f>L4+L5</f>
        <v>373</v>
      </c>
      <c r="N4" s="136">
        <v>2</v>
      </c>
    </row>
    <row r="5" spans="1:14" ht="15.75" customHeight="1" thickBot="1">
      <c r="A5" s="41" t="s">
        <v>37</v>
      </c>
      <c r="B5" s="48"/>
      <c r="C5" s="26">
        <v>194</v>
      </c>
      <c r="D5" s="27">
        <v>154</v>
      </c>
      <c r="E5" s="27">
        <v>182</v>
      </c>
      <c r="F5" s="29">
        <f>E5+D5+C5</f>
        <v>530</v>
      </c>
      <c r="G5" s="123"/>
      <c r="H5" s="125"/>
      <c r="I5" s="1"/>
      <c r="J5" s="1"/>
      <c r="K5" s="39" t="s">
        <v>37</v>
      </c>
      <c r="L5" s="18">
        <v>215</v>
      </c>
      <c r="M5" s="135"/>
      <c r="N5" s="137"/>
    </row>
    <row r="6" spans="1:14" ht="15" customHeight="1">
      <c r="A6" s="6" t="s">
        <v>26</v>
      </c>
      <c r="B6" s="46"/>
      <c r="C6" s="22">
        <v>179</v>
      </c>
      <c r="D6" s="8">
        <v>166</v>
      </c>
      <c r="E6" s="8">
        <v>247</v>
      </c>
      <c r="F6" s="15">
        <f>E6+D6+C6+B6</f>
        <v>592</v>
      </c>
      <c r="G6" s="130">
        <f>F6+F7</f>
        <v>1082</v>
      </c>
      <c r="H6" s="132">
        <v>3</v>
      </c>
      <c r="I6" s="1"/>
      <c r="J6" s="1"/>
      <c r="K6" s="19" t="s">
        <v>24</v>
      </c>
      <c r="L6" s="30">
        <v>135</v>
      </c>
      <c r="M6" s="126">
        <f>L6+L7</f>
        <v>322</v>
      </c>
      <c r="N6" s="128">
        <v>3</v>
      </c>
    </row>
    <row r="7" spans="1:14" ht="15.75" customHeight="1" thickBot="1">
      <c r="A7" s="9" t="s">
        <v>13</v>
      </c>
      <c r="B7" s="47"/>
      <c r="C7" s="10">
        <v>165</v>
      </c>
      <c r="D7" s="11">
        <v>168</v>
      </c>
      <c r="E7" s="11">
        <v>157</v>
      </c>
      <c r="F7" s="11">
        <f>E7+D7+C7+B7</f>
        <v>490</v>
      </c>
      <c r="G7" s="131"/>
      <c r="H7" s="133"/>
      <c r="I7" s="1"/>
      <c r="J7" s="1"/>
      <c r="K7" s="20" t="s">
        <v>25</v>
      </c>
      <c r="L7" s="31">
        <v>187</v>
      </c>
      <c r="M7" s="127"/>
      <c r="N7" s="129"/>
    </row>
    <row r="8" spans="1:10" ht="15">
      <c r="A8" s="19" t="s">
        <v>35</v>
      </c>
      <c r="B8" s="51">
        <v>30</v>
      </c>
      <c r="C8" s="52">
        <v>145</v>
      </c>
      <c r="D8" s="24">
        <v>132</v>
      </c>
      <c r="E8" s="24">
        <v>155</v>
      </c>
      <c r="F8" s="25">
        <f>E8+D8+C8+B8</f>
        <v>462</v>
      </c>
      <c r="G8" s="122">
        <f>F8+F9</f>
        <v>982</v>
      </c>
      <c r="H8" s="124">
        <v>4</v>
      </c>
      <c r="I8" s="1"/>
      <c r="J8" s="1"/>
    </row>
    <row r="9" spans="1:10" ht="15.75" thickBot="1">
      <c r="A9" s="20" t="s">
        <v>36</v>
      </c>
      <c r="B9" s="45">
        <v>30</v>
      </c>
      <c r="C9" s="26">
        <v>135</v>
      </c>
      <c r="D9" s="27">
        <v>163</v>
      </c>
      <c r="E9" s="27">
        <v>192</v>
      </c>
      <c r="F9" s="27">
        <f>E9+D9+C9+B9</f>
        <v>520</v>
      </c>
      <c r="G9" s="123"/>
      <c r="H9" s="125"/>
      <c r="I9" s="1"/>
      <c r="J9" s="1"/>
    </row>
    <row r="10" spans="1:14" ht="15" customHeight="1">
      <c r="A10" s="6" t="s">
        <v>15</v>
      </c>
      <c r="B10" s="49"/>
      <c r="C10" s="7">
        <v>131</v>
      </c>
      <c r="D10" s="8">
        <v>192</v>
      </c>
      <c r="E10" s="8">
        <v>195</v>
      </c>
      <c r="F10" s="15">
        <f>E10+D10+C10</f>
        <v>518</v>
      </c>
      <c r="G10" s="130">
        <f>F10+F11</f>
        <v>955</v>
      </c>
      <c r="H10" s="158">
        <v>5</v>
      </c>
      <c r="I10" s="1"/>
      <c r="J10" s="1"/>
      <c r="K10" s="146" t="s">
        <v>20</v>
      </c>
      <c r="L10" s="148" t="s">
        <v>1</v>
      </c>
      <c r="M10" s="154" t="s">
        <v>21</v>
      </c>
      <c r="N10" s="156" t="s">
        <v>6</v>
      </c>
    </row>
    <row r="11" spans="1:14" ht="15.75" customHeight="1" thickBot="1">
      <c r="A11" s="9" t="s">
        <v>16</v>
      </c>
      <c r="B11" s="47"/>
      <c r="C11" s="10">
        <v>140</v>
      </c>
      <c r="D11" s="11">
        <v>169</v>
      </c>
      <c r="E11" s="11">
        <v>128</v>
      </c>
      <c r="F11" s="11">
        <f>E11+D11+C11</f>
        <v>437</v>
      </c>
      <c r="G11" s="131"/>
      <c r="H11" s="159"/>
      <c r="I11" s="1"/>
      <c r="J11" s="1"/>
      <c r="K11" s="147"/>
      <c r="L11" s="149"/>
      <c r="M11" s="155"/>
      <c r="N11" s="157"/>
    </row>
    <row r="12" spans="1:14" ht="1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9" t="s">
        <v>15</v>
      </c>
      <c r="L12" s="28">
        <v>169</v>
      </c>
      <c r="M12" s="126">
        <f>L12+L13</f>
        <v>346</v>
      </c>
      <c r="N12" s="128">
        <v>4</v>
      </c>
    </row>
    <row r="13" spans="9:14" ht="15.75" customHeight="1" thickBot="1">
      <c r="I13" s="1"/>
      <c r="J13" s="1"/>
      <c r="K13" s="20" t="s">
        <v>16</v>
      </c>
      <c r="L13" s="21">
        <v>177</v>
      </c>
      <c r="M13" s="127"/>
      <c r="N13" s="129"/>
    </row>
    <row r="14" spans="11:14" ht="15.75" customHeight="1">
      <c r="K14" s="6" t="s">
        <v>35</v>
      </c>
      <c r="L14" s="16">
        <v>186</v>
      </c>
      <c r="M14" s="134">
        <f>L14+L15</f>
        <v>364</v>
      </c>
      <c r="N14" s="136">
        <v>5</v>
      </c>
    </row>
    <row r="15" spans="11:14" ht="15.75" thickBot="1">
      <c r="K15" s="9" t="s">
        <v>36</v>
      </c>
      <c r="L15" s="14">
        <v>178</v>
      </c>
      <c r="M15" s="135"/>
      <c r="N15" s="137"/>
    </row>
    <row r="17" ht="15" customHeight="1"/>
    <row r="18" ht="15.75" customHeight="1"/>
  </sheetData>
  <sheetProtection/>
  <mergeCells count="24">
    <mergeCell ref="M6:M7"/>
    <mergeCell ref="N6:N7"/>
    <mergeCell ref="M12:M13"/>
    <mergeCell ref="M14:M15"/>
    <mergeCell ref="N12:N13"/>
    <mergeCell ref="N14:N15"/>
    <mergeCell ref="M10:M11"/>
    <mergeCell ref="N10:N11"/>
    <mergeCell ref="G6:G7"/>
    <mergeCell ref="H6:H7"/>
    <mergeCell ref="G8:G9"/>
    <mergeCell ref="H8:H9"/>
    <mergeCell ref="K10:K11"/>
    <mergeCell ref="L10:L11"/>
    <mergeCell ref="G10:G11"/>
    <mergeCell ref="H10:H11"/>
    <mergeCell ref="G2:G3"/>
    <mergeCell ref="H2:H3"/>
    <mergeCell ref="M2:M3"/>
    <mergeCell ref="N2:N3"/>
    <mergeCell ref="G4:G5"/>
    <mergeCell ref="H4:H5"/>
    <mergeCell ref="M4:M5"/>
    <mergeCell ref="N4:N5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7"/>
  <sheetViews>
    <sheetView zoomScalePageLayoutView="0" workbookViewId="0" topLeftCell="A1">
      <selection activeCell="A7" sqref="A7"/>
    </sheetView>
  </sheetViews>
  <sheetFormatPr defaultColWidth="9.140625" defaultRowHeight="15"/>
  <cols>
    <col min="1" max="1" width="21.140625" style="0" customWidth="1"/>
    <col min="11" max="11" width="21.28125" style="0" customWidth="1"/>
  </cols>
  <sheetData>
    <row r="1" spans="1:14" ht="32.25" thickBot="1">
      <c r="A1" s="3" t="s">
        <v>0</v>
      </c>
      <c r="B1" s="43" t="s">
        <v>30</v>
      </c>
      <c r="C1" s="32" t="s">
        <v>1</v>
      </c>
      <c r="D1" s="32" t="s">
        <v>2</v>
      </c>
      <c r="E1" s="32" t="s">
        <v>3</v>
      </c>
      <c r="F1" s="32" t="s">
        <v>4</v>
      </c>
      <c r="G1" s="33" t="s">
        <v>5</v>
      </c>
      <c r="H1" s="34" t="s">
        <v>6</v>
      </c>
      <c r="I1" s="1"/>
      <c r="J1" s="1"/>
      <c r="K1" s="35" t="s">
        <v>7</v>
      </c>
      <c r="L1" s="2" t="s">
        <v>8</v>
      </c>
      <c r="M1" s="36" t="s">
        <v>5</v>
      </c>
      <c r="N1" s="37" t="s">
        <v>6</v>
      </c>
    </row>
    <row r="2" spans="1:14" ht="15.75" customHeight="1">
      <c r="A2" s="19" t="s">
        <v>38</v>
      </c>
      <c r="B2" s="44"/>
      <c r="C2" s="23">
        <v>202</v>
      </c>
      <c r="D2" s="24">
        <v>151</v>
      </c>
      <c r="E2" s="24">
        <v>132</v>
      </c>
      <c r="F2" s="25">
        <f aca="true" t="shared" si="0" ref="F2:F13">E2+D2+C2+B2</f>
        <v>485</v>
      </c>
      <c r="G2" s="122">
        <f>F2+F3</f>
        <v>1063</v>
      </c>
      <c r="H2" s="144">
        <v>1</v>
      </c>
      <c r="I2" s="1"/>
      <c r="J2" s="1"/>
      <c r="K2" s="19" t="s">
        <v>38</v>
      </c>
      <c r="L2" s="30">
        <v>175</v>
      </c>
      <c r="M2" s="126">
        <f>L2+L3</f>
        <v>390</v>
      </c>
      <c r="N2" s="128">
        <v>6</v>
      </c>
    </row>
    <row r="3" spans="1:14" ht="15.75" customHeight="1" thickBot="1">
      <c r="A3" s="20" t="s">
        <v>10</v>
      </c>
      <c r="B3" s="45">
        <v>12</v>
      </c>
      <c r="C3" s="26">
        <v>204</v>
      </c>
      <c r="D3" s="27">
        <v>181</v>
      </c>
      <c r="E3" s="27">
        <v>181</v>
      </c>
      <c r="F3" s="27">
        <f t="shared" si="0"/>
        <v>578</v>
      </c>
      <c r="G3" s="123"/>
      <c r="H3" s="145"/>
      <c r="I3" s="1"/>
      <c r="J3" s="1"/>
      <c r="K3" s="20" t="s">
        <v>10</v>
      </c>
      <c r="L3" s="31">
        <v>215</v>
      </c>
      <c r="M3" s="127"/>
      <c r="N3" s="129"/>
    </row>
    <row r="4" spans="1:14" ht="15.75" customHeight="1">
      <c r="A4" s="6" t="s">
        <v>24</v>
      </c>
      <c r="B4" s="49"/>
      <c r="C4" s="7">
        <v>159</v>
      </c>
      <c r="D4" s="8">
        <v>175</v>
      </c>
      <c r="E4" s="8">
        <v>145</v>
      </c>
      <c r="F4" s="8">
        <f t="shared" si="0"/>
        <v>479</v>
      </c>
      <c r="G4" s="130">
        <f>F4+F5</f>
        <v>1047</v>
      </c>
      <c r="H4" s="132">
        <v>2</v>
      </c>
      <c r="I4" s="1"/>
      <c r="J4" s="1"/>
      <c r="K4" s="6" t="s">
        <v>24</v>
      </c>
      <c r="L4" s="17">
        <v>168</v>
      </c>
      <c r="M4" s="134">
        <f>L4+L5</f>
        <v>382</v>
      </c>
      <c r="N4" s="136">
        <v>5</v>
      </c>
    </row>
    <row r="5" spans="1:14" ht="15.75" customHeight="1" thickBot="1">
      <c r="A5" s="9" t="s">
        <v>25</v>
      </c>
      <c r="B5" s="47">
        <v>12</v>
      </c>
      <c r="C5" s="10">
        <v>182</v>
      </c>
      <c r="D5" s="11">
        <v>191</v>
      </c>
      <c r="E5" s="11">
        <v>183</v>
      </c>
      <c r="F5" s="53">
        <f t="shared" si="0"/>
        <v>568</v>
      </c>
      <c r="G5" s="131"/>
      <c r="H5" s="133"/>
      <c r="I5" s="1"/>
      <c r="J5" s="1"/>
      <c r="K5" s="9" t="s">
        <v>25</v>
      </c>
      <c r="L5" s="18">
        <v>214</v>
      </c>
      <c r="M5" s="135"/>
      <c r="N5" s="137"/>
    </row>
    <row r="6" spans="1:14" ht="15.75" customHeight="1">
      <c r="A6" s="19" t="s">
        <v>39</v>
      </c>
      <c r="B6" s="51"/>
      <c r="C6" s="52">
        <v>177</v>
      </c>
      <c r="D6" s="24">
        <v>182</v>
      </c>
      <c r="E6" s="24">
        <v>192</v>
      </c>
      <c r="F6" s="25">
        <f t="shared" si="0"/>
        <v>551</v>
      </c>
      <c r="G6" s="122">
        <f>F6+F7</f>
        <v>1033</v>
      </c>
      <c r="H6" s="124">
        <v>3</v>
      </c>
      <c r="I6" s="1"/>
      <c r="J6" s="1"/>
      <c r="K6" s="19" t="s">
        <v>39</v>
      </c>
      <c r="L6" s="30">
        <v>223</v>
      </c>
      <c r="M6" s="126">
        <f>L6+L7</f>
        <v>368</v>
      </c>
      <c r="N6" s="128">
        <v>4</v>
      </c>
    </row>
    <row r="7" spans="1:14" ht="15.75" customHeight="1" thickBot="1">
      <c r="A7" s="20" t="s">
        <v>40</v>
      </c>
      <c r="B7" s="45"/>
      <c r="C7" s="26">
        <v>133</v>
      </c>
      <c r="D7" s="27">
        <v>183</v>
      </c>
      <c r="E7" s="27">
        <v>166</v>
      </c>
      <c r="F7" s="27">
        <f t="shared" si="0"/>
        <v>482</v>
      </c>
      <c r="G7" s="123"/>
      <c r="H7" s="125"/>
      <c r="I7" s="1"/>
      <c r="J7" s="1"/>
      <c r="K7" s="20" t="s">
        <v>40</v>
      </c>
      <c r="L7" s="31">
        <v>145</v>
      </c>
      <c r="M7" s="127"/>
      <c r="N7" s="129"/>
    </row>
    <row r="8" spans="1:14" ht="15.75" customHeight="1">
      <c r="A8" s="19" t="s">
        <v>11</v>
      </c>
      <c r="B8" s="44"/>
      <c r="C8" s="23">
        <v>163</v>
      </c>
      <c r="D8" s="24">
        <v>215</v>
      </c>
      <c r="E8" s="24">
        <v>149</v>
      </c>
      <c r="F8" s="25">
        <f t="shared" si="0"/>
        <v>527</v>
      </c>
      <c r="G8" s="122">
        <f>F8+F9</f>
        <v>1008</v>
      </c>
      <c r="H8" s="124">
        <v>4</v>
      </c>
      <c r="I8" s="1"/>
      <c r="J8" s="1"/>
      <c r="K8" s="6" t="s">
        <v>11</v>
      </c>
      <c r="L8" s="17">
        <v>186</v>
      </c>
      <c r="M8" s="134">
        <f>L8+L9</f>
        <v>357</v>
      </c>
      <c r="N8" s="136">
        <v>3</v>
      </c>
    </row>
    <row r="9" spans="1:14" ht="15.75" customHeight="1" thickBot="1">
      <c r="A9" s="41" t="s">
        <v>37</v>
      </c>
      <c r="B9" s="48">
        <v>12</v>
      </c>
      <c r="C9" s="26">
        <v>160</v>
      </c>
      <c r="D9" s="27">
        <v>129</v>
      </c>
      <c r="E9" s="27">
        <v>180</v>
      </c>
      <c r="F9" s="27">
        <f t="shared" si="0"/>
        <v>481</v>
      </c>
      <c r="G9" s="123"/>
      <c r="H9" s="125"/>
      <c r="I9" s="1"/>
      <c r="J9" s="1"/>
      <c r="K9" s="39" t="s">
        <v>37</v>
      </c>
      <c r="L9" s="18">
        <v>171</v>
      </c>
      <c r="M9" s="135"/>
      <c r="N9" s="137"/>
    </row>
    <row r="10" spans="1:10" ht="15">
      <c r="A10" s="6" t="s">
        <v>15</v>
      </c>
      <c r="B10" s="49"/>
      <c r="C10" s="7">
        <v>192</v>
      </c>
      <c r="D10" s="8">
        <v>184</v>
      </c>
      <c r="E10" s="8">
        <v>143</v>
      </c>
      <c r="F10" s="15">
        <f t="shared" si="0"/>
        <v>519</v>
      </c>
      <c r="G10" s="130">
        <f>F10+F11</f>
        <v>979</v>
      </c>
      <c r="H10" s="158">
        <v>5</v>
      </c>
      <c r="I10" s="1"/>
      <c r="J10" s="1"/>
    </row>
    <row r="11" spans="1:10" ht="15.75" thickBot="1">
      <c r="A11" s="9" t="s">
        <v>16</v>
      </c>
      <c r="B11" s="47">
        <v>12</v>
      </c>
      <c r="C11" s="10">
        <v>146</v>
      </c>
      <c r="D11" s="11">
        <v>141</v>
      </c>
      <c r="E11" s="11">
        <v>161</v>
      </c>
      <c r="F11" s="11">
        <f t="shared" si="0"/>
        <v>460</v>
      </c>
      <c r="G11" s="131"/>
      <c r="H11" s="159"/>
      <c r="I11" s="1"/>
      <c r="J11" s="1"/>
    </row>
    <row r="12" spans="1:14" ht="15" customHeight="1">
      <c r="A12" s="6" t="s">
        <v>26</v>
      </c>
      <c r="B12" s="46"/>
      <c r="C12" s="22">
        <v>193</v>
      </c>
      <c r="D12" s="8">
        <v>160</v>
      </c>
      <c r="E12" s="8">
        <v>178</v>
      </c>
      <c r="F12" s="15">
        <f t="shared" si="0"/>
        <v>531</v>
      </c>
      <c r="G12" s="130">
        <f>F12+F13</f>
        <v>978</v>
      </c>
      <c r="H12" s="132">
        <v>6</v>
      </c>
      <c r="I12" s="1"/>
      <c r="J12" s="1"/>
      <c r="K12" s="146" t="s">
        <v>20</v>
      </c>
      <c r="L12" s="148" t="s">
        <v>1</v>
      </c>
      <c r="M12" s="154" t="s">
        <v>21</v>
      </c>
      <c r="N12" s="156" t="s">
        <v>6</v>
      </c>
    </row>
    <row r="13" spans="1:14" ht="15.75" customHeight="1" thickBot="1">
      <c r="A13" s="9" t="s">
        <v>13</v>
      </c>
      <c r="B13" s="47">
        <v>12</v>
      </c>
      <c r="C13" s="10">
        <v>168</v>
      </c>
      <c r="D13" s="11">
        <v>132</v>
      </c>
      <c r="E13" s="11">
        <v>135</v>
      </c>
      <c r="F13" s="11">
        <f t="shared" si="0"/>
        <v>447</v>
      </c>
      <c r="G13" s="131"/>
      <c r="H13" s="133"/>
      <c r="I13" s="1"/>
      <c r="J13" s="1"/>
      <c r="K13" s="147"/>
      <c r="L13" s="149"/>
      <c r="M13" s="155"/>
      <c r="N13" s="157"/>
    </row>
    <row r="14" spans="6:14" ht="15" customHeight="1">
      <c r="F14" s="12"/>
      <c r="I14" s="1"/>
      <c r="J14" s="1"/>
      <c r="K14" s="19" t="s">
        <v>26</v>
      </c>
      <c r="L14" s="28">
        <v>192</v>
      </c>
      <c r="M14" s="126">
        <f>L14+L15</f>
        <v>354</v>
      </c>
      <c r="N14" s="128">
        <v>1</v>
      </c>
    </row>
    <row r="15" spans="9:14" ht="15.75" customHeight="1" thickBot="1">
      <c r="I15" s="1"/>
      <c r="J15" s="1"/>
      <c r="K15" s="20" t="s">
        <v>13</v>
      </c>
      <c r="L15" s="21">
        <v>162</v>
      </c>
      <c r="M15" s="164"/>
      <c r="N15" s="129"/>
    </row>
    <row r="16" spans="11:14" ht="15" customHeight="1">
      <c r="K16" s="6" t="s">
        <v>15</v>
      </c>
      <c r="L16" s="16">
        <v>181</v>
      </c>
      <c r="M16" s="134">
        <f>L16+L17</f>
        <v>350</v>
      </c>
      <c r="N16" s="136">
        <v>2</v>
      </c>
    </row>
    <row r="17" spans="11:14" ht="15.75" customHeight="1" thickBot="1">
      <c r="K17" s="9" t="s">
        <v>16</v>
      </c>
      <c r="L17" s="14">
        <v>169</v>
      </c>
      <c r="M17" s="165"/>
      <c r="N17" s="137"/>
    </row>
    <row r="20" ht="15" customHeight="1"/>
    <row r="21" ht="15.75" customHeight="1"/>
  </sheetData>
  <sheetProtection/>
  <mergeCells count="28">
    <mergeCell ref="N16:N17"/>
    <mergeCell ref="M14:M15"/>
    <mergeCell ref="M16:M17"/>
    <mergeCell ref="N14:N15"/>
    <mergeCell ref="G12:G13"/>
    <mergeCell ref="H12:H13"/>
    <mergeCell ref="G10:G11"/>
    <mergeCell ref="H10:H11"/>
    <mergeCell ref="K12:K13"/>
    <mergeCell ref="L12:L13"/>
    <mergeCell ref="M12:M13"/>
    <mergeCell ref="N12:N13"/>
    <mergeCell ref="G6:G7"/>
    <mergeCell ref="H6:H7"/>
    <mergeCell ref="M6:M7"/>
    <mergeCell ref="N6:N7"/>
    <mergeCell ref="G8:G9"/>
    <mergeCell ref="H8:H9"/>
    <mergeCell ref="M8:M9"/>
    <mergeCell ref="N8:N9"/>
    <mergeCell ref="G2:G3"/>
    <mergeCell ref="H2:H3"/>
    <mergeCell ref="M2:M3"/>
    <mergeCell ref="N2:N3"/>
    <mergeCell ref="G4:G5"/>
    <mergeCell ref="H4:H5"/>
    <mergeCell ref="M4:M5"/>
    <mergeCell ref="N4:N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</dc:creator>
  <cp:keywords/>
  <dc:description/>
  <cp:lastModifiedBy>Roman</cp:lastModifiedBy>
  <dcterms:created xsi:type="dcterms:W3CDTF">2013-01-15T16:29:04Z</dcterms:created>
  <dcterms:modified xsi:type="dcterms:W3CDTF">2013-08-27T17:55:22Z</dcterms:modified>
  <cp:category/>
  <cp:version/>
  <cp:contentType/>
  <cp:contentStatus/>
</cp:coreProperties>
</file>