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0515" windowHeight="7440" firstSheet="20" activeTab="32"/>
  </bookViews>
  <sheets>
    <sheet name="14.01" sheetId="1" r:id="rId1"/>
    <sheet name="21.01" sheetId="2" r:id="rId2"/>
    <sheet name="28.01" sheetId="3" r:id="rId3"/>
    <sheet name="04.02" sheetId="4" r:id="rId4"/>
    <sheet name="18.02" sheetId="5" r:id="rId5"/>
    <sheet name="25.02" sheetId="6" r:id="rId6"/>
    <sheet name="04.03" sheetId="7" r:id="rId7"/>
    <sheet name="11.03" sheetId="8" r:id="rId8"/>
    <sheet name="25.03" sheetId="9" r:id="rId9"/>
    <sheet name="01.04" sheetId="10" r:id="rId10"/>
    <sheet name="Лист1" sheetId="11" r:id="rId11"/>
    <sheet name="15.04" sheetId="12" r:id="rId12"/>
    <sheet name="22.04" sheetId="13" r:id="rId13"/>
    <sheet name="29.04" sheetId="14" r:id="rId14"/>
    <sheet name="13.05" sheetId="15" r:id="rId15"/>
    <sheet name="20.05" sheetId="16" r:id="rId16"/>
    <sheet name="27.05" sheetId="17" r:id="rId17"/>
    <sheet name="10.06" sheetId="18" r:id="rId18"/>
    <sheet name="17.06" sheetId="19" r:id="rId19"/>
    <sheet name="24.06" sheetId="20" r:id="rId20"/>
    <sheet name="Лист3" sheetId="21" r:id="rId21"/>
    <sheet name="01.07" sheetId="22" r:id="rId22"/>
    <sheet name="08.07" sheetId="23" r:id="rId23"/>
    <sheet name="15.07" sheetId="24" r:id="rId24"/>
    <sheet name="22.07" sheetId="25" r:id="rId25"/>
    <sheet name="29.07" sheetId="26" r:id="rId26"/>
    <sheet name="05.08" sheetId="27" r:id="rId27"/>
    <sheet name="12.08" sheetId="28" r:id="rId28"/>
    <sheet name="19.08" sheetId="29" r:id="rId29"/>
    <sheet name="26.08" sheetId="30" r:id="rId30"/>
    <sheet name="02.09" sheetId="31" r:id="rId31"/>
    <sheet name="09.09" sheetId="32" r:id="rId32"/>
    <sheet name="16.09" sheetId="33" r:id="rId33"/>
  </sheets>
  <definedNames/>
  <calcPr fullCalcOnLoad="1"/>
</workbook>
</file>

<file path=xl/sharedStrings.xml><?xml version="1.0" encoding="utf-8"?>
<sst xmlns="http://schemas.openxmlformats.org/spreadsheetml/2006/main" count="1203" uniqueCount="120">
  <si>
    <t>Имя</t>
  </si>
  <si>
    <t>1 игра</t>
  </si>
  <si>
    <t>2 игра</t>
  </si>
  <si>
    <t>3 игра</t>
  </si>
  <si>
    <t>ГНД</t>
  </si>
  <si>
    <t>Сумма</t>
  </si>
  <si>
    <t>Средний</t>
  </si>
  <si>
    <t>Общая Сумма</t>
  </si>
  <si>
    <t>Место</t>
  </si>
  <si>
    <t xml:space="preserve">Подол </t>
  </si>
  <si>
    <t>Олег</t>
  </si>
  <si>
    <t>Денис</t>
  </si>
  <si>
    <t>Б-52</t>
  </si>
  <si>
    <t>Женя</t>
  </si>
  <si>
    <t>Света</t>
  </si>
  <si>
    <t>Игорь</t>
  </si>
  <si>
    <t>ЮСА</t>
  </si>
  <si>
    <t>Юра</t>
  </si>
  <si>
    <t>Анна</t>
  </si>
  <si>
    <t>ХХХ</t>
  </si>
  <si>
    <t>Владимир</t>
  </si>
  <si>
    <t>Виталий</t>
  </si>
  <si>
    <t>Grif</t>
  </si>
  <si>
    <t>Дима</t>
  </si>
  <si>
    <t>14 января 2012</t>
  </si>
  <si>
    <t>Каморра</t>
  </si>
  <si>
    <t>Влад</t>
  </si>
  <si>
    <t>Миша</t>
  </si>
  <si>
    <t>Алексей</t>
  </si>
  <si>
    <t>Золушки</t>
  </si>
  <si>
    <t>Артём</t>
  </si>
  <si>
    <t>Рома</t>
  </si>
  <si>
    <t>Маша</t>
  </si>
  <si>
    <t>Юля</t>
  </si>
  <si>
    <t>Танюха</t>
  </si>
  <si>
    <t>Виктор</t>
  </si>
  <si>
    <t>№</t>
  </si>
  <si>
    <t xml:space="preserve">Имя </t>
  </si>
  <si>
    <t>Гнд</t>
  </si>
  <si>
    <t>Игра 1</t>
  </si>
  <si>
    <t>Игра 2</t>
  </si>
  <si>
    <t>Игра 3</t>
  </si>
  <si>
    <t>Ламинарт 1</t>
  </si>
  <si>
    <t xml:space="preserve">Оля </t>
  </si>
  <si>
    <t>Саша</t>
  </si>
  <si>
    <t>Гриф</t>
  </si>
  <si>
    <t>Запол</t>
  </si>
  <si>
    <t>Ламинарт 2</t>
  </si>
  <si>
    <t>Паша</t>
  </si>
  <si>
    <t>Таня</t>
  </si>
  <si>
    <t>Аня</t>
  </si>
  <si>
    <t>Евгений</t>
  </si>
  <si>
    <t>НеПодол</t>
  </si>
  <si>
    <t>Ниочём</t>
  </si>
  <si>
    <t>Алина</t>
  </si>
  <si>
    <t>Подол</t>
  </si>
  <si>
    <t>Пальцы в дырки</t>
  </si>
  <si>
    <t>Лера</t>
  </si>
  <si>
    <t>АРУ</t>
  </si>
  <si>
    <t>Юрий</t>
  </si>
  <si>
    <t>Сергей</t>
  </si>
  <si>
    <t>Кабаны</t>
  </si>
  <si>
    <t>Вася</t>
  </si>
  <si>
    <t>Мырослав</t>
  </si>
  <si>
    <t>Ламинарт</t>
  </si>
  <si>
    <t>Ниочем</t>
  </si>
  <si>
    <t>Вдлад</t>
  </si>
  <si>
    <t>Андрей</t>
  </si>
  <si>
    <t>Ванея</t>
  </si>
  <si>
    <t>Пальцы в дирки</t>
  </si>
  <si>
    <t>Вова</t>
  </si>
  <si>
    <t>Алёна</t>
  </si>
  <si>
    <t>Подруги</t>
  </si>
  <si>
    <t>Не Подол</t>
  </si>
  <si>
    <t>Лев</t>
  </si>
  <si>
    <t>Метеоры</t>
  </si>
  <si>
    <t>Станислав</t>
  </si>
  <si>
    <t>Не подол</t>
  </si>
  <si>
    <t>Славик</t>
  </si>
  <si>
    <t>Кирилл</t>
  </si>
  <si>
    <t>Макс</t>
  </si>
  <si>
    <t>Оля</t>
  </si>
  <si>
    <t>Леша</t>
  </si>
  <si>
    <t>Оболонь</t>
  </si>
  <si>
    <t>Ира</t>
  </si>
  <si>
    <t xml:space="preserve">Метеоры </t>
  </si>
  <si>
    <t>Давелон</t>
  </si>
  <si>
    <t>Ання</t>
  </si>
  <si>
    <t>Гончар</t>
  </si>
  <si>
    <t>Алкаши</t>
  </si>
  <si>
    <t>Вика</t>
  </si>
  <si>
    <t>Октоберфейст</t>
  </si>
  <si>
    <t>Октоберфест</t>
  </si>
  <si>
    <t>Затока</t>
  </si>
  <si>
    <t>Пальци в дырки</t>
  </si>
  <si>
    <t>Закарпатський</t>
  </si>
  <si>
    <t>Катя</t>
  </si>
  <si>
    <t>Кольт</t>
  </si>
  <si>
    <t>Юрик</t>
  </si>
  <si>
    <t>Ярик</t>
  </si>
  <si>
    <t>Серега</t>
  </si>
  <si>
    <t>ABC</t>
  </si>
  <si>
    <t>Бухара</t>
  </si>
  <si>
    <t>Алена</t>
  </si>
  <si>
    <t>Лена</t>
  </si>
  <si>
    <t>Крабик</t>
  </si>
  <si>
    <t>Люба</t>
  </si>
  <si>
    <t>Леся</t>
  </si>
  <si>
    <t>АВС</t>
  </si>
  <si>
    <t>Пролетарий</t>
  </si>
  <si>
    <t>Дядя Юра</t>
  </si>
  <si>
    <t>XXX</t>
  </si>
  <si>
    <t>Максим</t>
  </si>
  <si>
    <t>Виктори</t>
  </si>
  <si>
    <t>Витя</t>
  </si>
  <si>
    <t>Меблиум</t>
  </si>
  <si>
    <t>Факел</t>
  </si>
  <si>
    <t>Антонио</t>
  </si>
  <si>
    <t>Стас</t>
  </si>
  <si>
    <t>Победа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</si>
</sst>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5" fillId="0" borderId="12" xfId="57" applyNumberFormat="1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5" fillId="34" borderId="16" xfId="57" applyFont="1" applyFill="1" applyBorder="1" applyAlignment="1">
      <alignment horizontal="center"/>
      <protection/>
    </xf>
    <xf numFmtId="0" fontId="42" fillId="0" borderId="15" xfId="0" applyFont="1" applyFill="1" applyBorder="1" applyAlignment="1">
      <alignment horizontal="center"/>
    </xf>
    <xf numFmtId="0" fontId="5" fillId="34" borderId="12" xfId="57" applyFont="1" applyFill="1" applyBorder="1" applyAlignment="1">
      <alignment horizontal="center"/>
      <protection/>
    </xf>
    <xf numFmtId="0" fontId="5" fillId="34" borderId="16" xfId="57" applyFont="1" applyFill="1" applyBorder="1" applyAlignment="1">
      <alignment horizontal="left"/>
      <protection/>
    </xf>
    <xf numFmtId="0" fontId="5" fillId="34" borderId="12" xfId="57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12" borderId="16" xfId="57" applyFont="1" applyFill="1" applyBorder="1" applyAlignment="1">
      <alignment horizontal="left"/>
      <protection/>
    </xf>
    <xf numFmtId="0" fontId="42" fillId="12" borderId="15" xfId="0" applyFont="1" applyFill="1" applyBorder="1" applyAlignment="1">
      <alignment horizontal="center"/>
    </xf>
    <xf numFmtId="0" fontId="5" fillId="12" borderId="16" xfId="57" applyFont="1" applyFill="1" applyBorder="1" applyAlignment="1">
      <alignment horizontal="center"/>
      <protection/>
    </xf>
    <xf numFmtId="2" fontId="5" fillId="12" borderId="16" xfId="57" applyNumberFormat="1" applyFont="1" applyFill="1" applyBorder="1" applyAlignment="1">
      <alignment horizontal="center"/>
      <protection/>
    </xf>
    <xf numFmtId="0" fontId="5" fillId="12" borderId="15" xfId="57" applyFont="1" applyFill="1" applyBorder="1" applyAlignment="1">
      <alignment horizontal="left"/>
      <protection/>
    </xf>
    <xf numFmtId="0" fontId="5" fillId="12" borderId="15" xfId="57" applyFont="1" applyFill="1" applyBorder="1" applyAlignment="1">
      <alignment horizontal="center"/>
      <protection/>
    </xf>
    <xf numFmtId="0" fontId="5" fillId="12" borderId="12" xfId="57" applyFont="1" applyFill="1" applyBorder="1" applyAlignment="1">
      <alignment horizontal="left"/>
      <protection/>
    </xf>
    <xf numFmtId="0" fontId="42" fillId="12" borderId="12" xfId="0" applyFont="1" applyFill="1" applyBorder="1" applyAlignment="1">
      <alignment horizontal="center"/>
    </xf>
    <xf numFmtId="0" fontId="5" fillId="12" borderId="12" xfId="57" applyFont="1" applyFill="1" applyBorder="1" applyAlignment="1">
      <alignment horizontal="center"/>
      <protection/>
    </xf>
    <xf numFmtId="0" fontId="42" fillId="34" borderId="15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5" fillId="12" borderId="18" xfId="57" applyFont="1" applyFill="1" applyBorder="1" applyAlignment="1">
      <alignment horizontal="center"/>
      <protection/>
    </xf>
    <xf numFmtId="2" fontId="5" fillId="12" borderId="18" xfId="57" applyNumberFormat="1" applyFont="1" applyFill="1" applyBorder="1" applyAlignment="1">
      <alignment horizontal="center"/>
      <protection/>
    </xf>
    <xf numFmtId="2" fontId="5" fillId="12" borderId="15" xfId="57" applyNumberFormat="1" applyFont="1" applyFill="1" applyBorder="1" applyAlignment="1">
      <alignment horizontal="center"/>
      <protection/>
    </xf>
    <xf numFmtId="0" fontId="5" fillId="12" borderId="14" xfId="57" applyFont="1" applyFill="1" applyBorder="1" applyAlignment="1">
      <alignment horizontal="center"/>
      <protection/>
    </xf>
    <xf numFmtId="2" fontId="5" fillId="12" borderId="14" xfId="57" applyNumberFormat="1" applyFont="1" applyFill="1" applyBorder="1" applyAlignment="1">
      <alignment horizontal="center"/>
      <protection/>
    </xf>
    <xf numFmtId="0" fontId="42" fillId="12" borderId="16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0" fontId="42" fillId="12" borderId="12" xfId="0" applyFont="1" applyFill="1" applyBorder="1" applyAlignment="1">
      <alignment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left"/>
      <protection/>
    </xf>
    <xf numFmtId="0" fontId="5" fillId="0" borderId="16" xfId="57" applyFont="1" applyFill="1" applyBorder="1" applyAlignment="1">
      <alignment horizontal="left"/>
      <protection/>
    </xf>
    <xf numFmtId="0" fontId="5" fillId="0" borderId="18" xfId="57" applyFont="1" applyFill="1" applyBorder="1" applyAlignment="1">
      <alignment horizontal="center"/>
      <protection/>
    </xf>
    <xf numFmtId="2" fontId="5" fillId="0" borderId="18" xfId="57" applyNumberFormat="1" applyFont="1" applyFill="1" applyBorder="1" applyAlignment="1">
      <alignment horizontal="center"/>
      <protection/>
    </xf>
    <xf numFmtId="2" fontId="5" fillId="0" borderId="15" xfId="57" applyNumberFormat="1" applyFont="1" applyFill="1" applyBorder="1" applyAlignment="1">
      <alignment horizontal="center"/>
      <protection/>
    </xf>
    <xf numFmtId="2" fontId="5" fillId="0" borderId="14" xfId="57" applyNumberFormat="1" applyFont="1" applyFill="1" applyBorder="1" applyAlignment="1">
      <alignment horizontal="center"/>
      <protection/>
    </xf>
    <xf numFmtId="2" fontId="5" fillId="12" borderId="12" xfId="57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5" fillId="12" borderId="19" xfId="57" applyFont="1" applyFill="1" applyBorder="1" applyAlignment="1">
      <alignment horizontal="center"/>
      <protection/>
    </xf>
    <xf numFmtId="0" fontId="42" fillId="34" borderId="16" xfId="0" applyFont="1" applyFill="1" applyBorder="1" applyAlignment="1">
      <alignment/>
    </xf>
    <xf numFmtId="2" fontId="5" fillId="34" borderId="16" xfId="57" applyNumberFormat="1" applyFont="1" applyFill="1" applyBorder="1" applyAlignment="1">
      <alignment horizontal="center"/>
      <protection/>
    </xf>
    <xf numFmtId="0" fontId="42" fillId="34" borderId="15" xfId="0" applyFont="1" applyFill="1" applyBorder="1" applyAlignment="1">
      <alignment/>
    </xf>
    <xf numFmtId="0" fontId="5" fillId="34" borderId="14" xfId="57" applyFont="1" applyFill="1" applyBorder="1" applyAlignment="1">
      <alignment horizontal="center"/>
      <protection/>
    </xf>
    <xf numFmtId="2" fontId="5" fillId="34" borderId="14" xfId="57" applyNumberFormat="1" applyFont="1" applyFill="1" applyBorder="1" applyAlignment="1">
      <alignment horizontal="center"/>
      <protection/>
    </xf>
    <xf numFmtId="0" fontId="42" fillId="34" borderId="12" xfId="0" applyFont="1" applyFill="1" applyBorder="1" applyAlignment="1">
      <alignment/>
    </xf>
    <xf numFmtId="2" fontId="5" fillId="34" borderId="12" xfId="57" applyNumberFormat="1" applyFont="1" applyFill="1" applyBorder="1" applyAlignment="1">
      <alignment horizontal="center"/>
      <protection/>
    </xf>
    <xf numFmtId="0" fontId="5" fillId="34" borderId="18" xfId="57" applyFont="1" applyFill="1" applyBorder="1" applyAlignment="1">
      <alignment horizontal="center"/>
      <protection/>
    </xf>
    <xf numFmtId="2" fontId="5" fillId="34" borderId="18" xfId="57" applyNumberFormat="1" applyFont="1" applyFill="1" applyBorder="1" applyAlignment="1">
      <alignment horizontal="center"/>
      <protection/>
    </xf>
    <xf numFmtId="2" fontId="5" fillId="34" borderId="15" xfId="57" applyNumberFormat="1" applyFont="1" applyFill="1" applyBorder="1" applyAlignment="1">
      <alignment horizontal="center"/>
      <protection/>
    </xf>
    <xf numFmtId="0" fontId="42" fillId="33" borderId="21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/>
    </xf>
    <xf numFmtId="1" fontId="42" fillId="0" borderId="16" xfId="0" applyNumberFormat="1" applyFont="1" applyFill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/>
    </xf>
    <xf numFmtId="1" fontId="42" fillId="12" borderId="15" xfId="0" applyNumberFormat="1" applyFont="1" applyFill="1" applyBorder="1" applyAlignment="1">
      <alignment horizontal="center" vertical="center"/>
    </xf>
    <xf numFmtId="1" fontId="42" fillId="12" borderId="24" xfId="0" applyNumberFormat="1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/>
    </xf>
    <xf numFmtId="1" fontId="42" fillId="34" borderId="15" xfId="0" applyNumberFormat="1" applyFont="1" applyFill="1" applyBorder="1" applyAlignment="1">
      <alignment horizontal="center" vertical="center"/>
    </xf>
    <xf numFmtId="1" fontId="42" fillId="12" borderId="16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1" fontId="42" fillId="0" borderId="12" xfId="0" applyNumberFormat="1" applyFont="1" applyFill="1" applyBorder="1" applyAlignment="1">
      <alignment horizontal="center" vertical="center"/>
    </xf>
    <xf numFmtId="1" fontId="42" fillId="12" borderId="12" xfId="0" applyNumberFormat="1" applyFont="1" applyFill="1" applyBorder="1" applyAlignment="1">
      <alignment horizontal="center" vertical="center"/>
    </xf>
    <xf numFmtId="1" fontId="42" fillId="12" borderId="19" xfId="0" applyNumberFormat="1" applyFont="1" applyFill="1" applyBorder="1" applyAlignment="1">
      <alignment horizontal="center" vertical="center"/>
    </xf>
    <xf numFmtId="1" fontId="42" fillId="34" borderId="16" xfId="0" applyNumberFormat="1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/>
    </xf>
    <xf numFmtId="0" fontId="42" fillId="12" borderId="24" xfId="0" applyFont="1" applyFill="1" applyBorder="1" applyAlignment="1">
      <alignment/>
    </xf>
    <xf numFmtId="0" fontId="33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42" fillId="12" borderId="23" xfId="0" applyNumberFormat="1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/>
    </xf>
    <xf numFmtId="1" fontId="42" fillId="12" borderId="25" xfId="0" applyNumberFormat="1" applyFont="1" applyFill="1" applyBorder="1" applyAlignment="1">
      <alignment horizontal="center" vertical="center"/>
    </xf>
    <xf numFmtId="1" fontId="42" fillId="12" borderId="26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1" fontId="42" fillId="0" borderId="25" xfId="0" applyNumberFormat="1" applyFont="1" applyFill="1" applyBorder="1" applyAlignment="1">
      <alignment horizontal="center" vertical="center"/>
    </xf>
    <xf numFmtId="1" fontId="42" fillId="0" borderId="26" xfId="0" applyNumberFormat="1" applyFont="1" applyFill="1" applyBorder="1" applyAlignment="1">
      <alignment horizontal="center" vertical="center"/>
    </xf>
    <xf numFmtId="1" fontId="42" fillId="12" borderId="27" xfId="0" applyNumberFormat="1" applyFont="1" applyFill="1" applyBorder="1" applyAlignment="1">
      <alignment horizontal="center" vertical="center"/>
    </xf>
    <xf numFmtId="1" fontId="42" fillId="12" borderId="11" xfId="0" applyNumberFormat="1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1" fontId="42" fillId="34" borderId="23" xfId="0" applyNumberFormat="1" applyFont="1" applyFill="1" applyBorder="1" applyAlignment="1">
      <alignment horizontal="center" vertical="center"/>
    </xf>
    <xf numFmtId="1" fontId="42" fillId="34" borderId="24" xfId="0" applyNumberFormat="1" applyFont="1" applyFill="1" applyBorder="1" applyAlignment="1">
      <alignment horizontal="center" vertical="center"/>
    </xf>
    <xf numFmtId="1" fontId="42" fillId="34" borderId="26" xfId="0" applyNumberFormat="1" applyFont="1" applyFill="1" applyBorder="1" applyAlignment="1">
      <alignment horizontal="center" vertical="center"/>
    </xf>
    <xf numFmtId="1" fontId="42" fillId="34" borderId="25" xfId="0" applyNumberFormat="1" applyFont="1" applyFill="1" applyBorder="1" applyAlignment="1">
      <alignment horizontal="center" vertical="center"/>
    </xf>
    <xf numFmtId="1" fontId="42" fillId="34" borderId="18" xfId="0" applyNumberFormat="1" applyFont="1" applyFill="1" applyBorder="1" applyAlignment="1">
      <alignment horizontal="center" vertical="center"/>
    </xf>
    <xf numFmtId="1" fontId="42" fillId="34" borderId="27" xfId="0" applyNumberFormat="1" applyFont="1" applyFill="1" applyBorder="1" applyAlignment="1">
      <alignment horizontal="center" vertical="center"/>
    </xf>
    <xf numFmtId="1" fontId="42" fillId="12" borderId="18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/>
    </xf>
    <xf numFmtId="1" fontId="5" fillId="34" borderId="16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/>
    </xf>
    <xf numFmtId="1" fontId="5" fillId="34" borderId="15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1" fontId="5" fillId="34" borderId="12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1" fontId="42" fillId="12" borderId="14" xfId="0" applyNumberFormat="1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5" fillId="12" borderId="24" xfId="57" applyFont="1" applyFill="1" applyBorder="1" applyAlignment="1">
      <alignment horizontal="left"/>
      <protection/>
    </xf>
    <xf numFmtId="0" fontId="6" fillId="33" borderId="3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5" fillId="34" borderId="15" xfId="57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1" fontId="42" fillId="34" borderId="19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/>
    </xf>
    <xf numFmtId="0" fontId="5" fillId="12" borderId="10" xfId="57" applyFont="1" applyFill="1" applyBorder="1" applyAlignment="1">
      <alignment horizontal="left"/>
      <protection/>
    </xf>
    <xf numFmtId="1" fontId="5" fillId="12" borderId="16" xfId="0" applyNumberFormat="1" applyFont="1" applyFill="1" applyBorder="1" applyAlignment="1">
      <alignment horizontal="center" vertical="center"/>
    </xf>
    <xf numFmtId="1" fontId="5" fillId="12" borderId="18" xfId="0" applyNumberFormat="1" applyFont="1" applyFill="1" applyBorder="1" applyAlignment="1">
      <alignment horizontal="center" vertical="center"/>
    </xf>
    <xf numFmtId="1" fontId="5" fillId="12" borderId="23" xfId="0" applyNumberFormat="1" applyFont="1" applyFill="1" applyBorder="1" applyAlignment="1">
      <alignment horizontal="center" vertical="center"/>
    </xf>
    <xf numFmtId="1" fontId="5" fillId="12" borderId="15" xfId="0" applyNumberFormat="1" applyFont="1" applyFill="1" applyBorder="1" applyAlignment="1">
      <alignment horizontal="center" vertical="center"/>
    </xf>
    <xf numFmtId="1" fontId="5" fillId="12" borderId="25" xfId="0" applyNumberFormat="1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/>
    </xf>
    <xf numFmtId="1" fontId="5" fillId="12" borderId="12" xfId="0" applyNumberFormat="1" applyFont="1" applyFill="1" applyBorder="1" applyAlignment="1">
      <alignment horizontal="center" vertical="center"/>
    </xf>
    <xf numFmtId="1" fontId="5" fillId="12" borderId="27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4" borderId="24" xfId="57" applyFont="1" applyFill="1" applyBorder="1" applyAlignment="1">
      <alignment horizontal="left"/>
      <protection/>
    </xf>
    <xf numFmtId="1" fontId="42" fillId="34" borderId="14" xfId="0" applyNumberFormat="1" applyFont="1" applyFill="1" applyBorder="1" applyAlignment="1">
      <alignment horizontal="center" vertical="center"/>
    </xf>
    <xf numFmtId="1" fontId="42" fillId="12" borderId="10" xfId="0" applyNumberFormat="1" applyFont="1" applyFill="1" applyBorder="1" applyAlignment="1">
      <alignment horizontal="center" vertical="center"/>
    </xf>
    <xf numFmtId="0" fontId="5" fillId="12" borderId="14" xfId="57" applyFont="1" applyFill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1" fontId="5" fillId="12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1" fontId="5" fillId="34" borderId="22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/>
    </xf>
    <xf numFmtId="1" fontId="5" fillId="12" borderId="14" xfId="0" applyNumberFormat="1" applyFont="1" applyFill="1" applyBorder="1" applyAlignment="1">
      <alignment horizontal="center" vertical="center"/>
    </xf>
    <xf numFmtId="1" fontId="5" fillId="12" borderId="26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/>
    </xf>
    <xf numFmtId="0" fontId="0" fillId="34" borderId="0" xfId="0" applyFill="1" applyAlignment="1">
      <alignment/>
    </xf>
    <xf numFmtId="0" fontId="6" fillId="33" borderId="33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2" fillId="33" borderId="34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43" fillId="12" borderId="15" xfId="0" applyNumberFormat="1" applyFont="1" applyFill="1" applyBorder="1" applyAlignment="1">
      <alignment horizontal="center" vertical="center"/>
    </xf>
    <xf numFmtId="0" fontId="5" fillId="12" borderId="15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12" borderId="12" xfId="57" applyFont="1" applyFill="1" applyBorder="1" applyAlignment="1">
      <alignment horizontal="center" vertical="center"/>
      <protection/>
    </xf>
    <xf numFmtId="1" fontId="43" fillId="34" borderId="15" xfId="0" applyNumberFormat="1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4" borderId="16" xfId="57" applyFont="1" applyFill="1" applyBorder="1" applyAlignment="1">
      <alignment horizontal="center" vertical="center"/>
      <protection/>
    </xf>
    <xf numFmtId="0" fontId="4" fillId="12" borderId="22" xfId="57" applyFont="1" applyFill="1" applyBorder="1" applyAlignment="1">
      <alignment horizontal="center" vertical="center"/>
      <protection/>
    </xf>
    <xf numFmtId="0" fontId="4" fillId="12" borderId="27" xfId="57" applyFont="1" applyFill="1" applyBorder="1" applyAlignment="1">
      <alignment horizontal="center" vertical="center"/>
      <protection/>
    </xf>
    <xf numFmtId="0" fontId="4" fillId="12" borderId="35" xfId="57" applyFont="1" applyFill="1" applyBorder="1" applyAlignment="1">
      <alignment horizontal="center" vertical="center"/>
      <protection/>
    </xf>
    <xf numFmtId="0" fontId="4" fillId="12" borderId="33" xfId="57" applyFont="1" applyFill="1" applyBorder="1" applyAlignment="1">
      <alignment horizontal="center" vertical="center"/>
      <protection/>
    </xf>
    <xf numFmtId="0" fontId="4" fillId="12" borderId="32" xfId="57" applyFont="1" applyFill="1" applyBorder="1" applyAlignment="1">
      <alignment horizontal="center" vertical="center"/>
      <protection/>
    </xf>
    <xf numFmtId="0" fontId="4" fillId="12" borderId="29" xfId="57" applyFont="1" applyFill="1" applyBorder="1" applyAlignment="1">
      <alignment horizontal="center" vertical="center"/>
      <protection/>
    </xf>
    <xf numFmtId="0" fontId="5" fillId="12" borderId="21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37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33" xfId="57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vertical="center"/>
      <protection/>
    </xf>
    <xf numFmtId="0" fontId="5" fillId="0" borderId="36" xfId="57" applyFont="1" applyFill="1" applyBorder="1" applyAlignment="1">
      <alignment horizontal="center" vertical="center"/>
      <protection/>
    </xf>
    <xf numFmtId="0" fontId="5" fillId="0" borderId="37" xfId="57" applyFont="1" applyFill="1" applyBorder="1" applyAlignment="1">
      <alignment horizontal="center" vertical="center"/>
      <protection/>
    </xf>
    <xf numFmtId="0" fontId="42" fillId="12" borderId="21" xfId="0" applyFont="1" applyFill="1" applyBorder="1" applyAlignment="1">
      <alignment horizontal="center" vertical="center"/>
    </xf>
    <xf numFmtId="0" fontId="42" fillId="12" borderId="36" xfId="0" applyFont="1" applyFill="1" applyBorder="1" applyAlignment="1">
      <alignment horizontal="center" vertical="center"/>
    </xf>
    <xf numFmtId="0" fontId="42" fillId="12" borderId="3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36" xfId="57" applyFont="1" applyFill="1" applyBorder="1" applyAlignment="1">
      <alignment horizontal="center" vertical="center"/>
      <protection/>
    </xf>
    <xf numFmtId="0" fontId="5" fillId="34" borderId="37" xfId="57" applyFont="1" applyFill="1" applyBorder="1" applyAlignment="1">
      <alignment horizontal="center" vertical="center"/>
      <protection/>
    </xf>
    <xf numFmtId="0" fontId="4" fillId="34" borderId="33" xfId="57" applyNumberFormat="1" applyFont="1" applyFill="1" applyBorder="1" applyAlignment="1">
      <alignment horizontal="center" vertical="center"/>
      <protection/>
    </xf>
    <xf numFmtId="0" fontId="4" fillId="34" borderId="32" xfId="57" applyNumberFormat="1" applyFont="1" applyFill="1" applyBorder="1" applyAlignment="1">
      <alignment horizontal="center" vertical="center"/>
      <protection/>
    </xf>
    <xf numFmtId="0" fontId="4" fillId="34" borderId="29" xfId="57" applyNumberFormat="1" applyFont="1" applyFill="1" applyBorder="1" applyAlignment="1">
      <alignment horizontal="center" vertical="center"/>
      <protection/>
    </xf>
    <xf numFmtId="0" fontId="42" fillId="34" borderId="21" xfId="0" applyFont="1" applyFill="1" applyBorder="1" applyAlignment="1">
      <alignment horizontal="center" vertical="center"/>
    </xf>
    <xf numFmtId="0" fontId="42" fillId="34" borderId="3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4" fillId="34" borderId="22" xfId="57" applyFont="1" applyFill="1" applyBorder="1" applyAlignment="1">
      <alignment horizontal="center" vertical="center"/>
      <protection/>
    </xf>
    <xf numFmtId="0" fontId="4" fillId="34" borderId="27" xfId="57" applyFont="1" applyFill="1" applyBorder="1" applyAlignment="1">
      <alignment horizontal="center" vertical="center"/>
      <protection/>
    </xf>
    <xf numFmtId="0" fontId="4" fillId="34" borderId="35" xfId="57" applyFont="1" applyFill="1" applyBorder="1" applyAlignment="1">
      <alignment horizontal="center" vertical="center"/>
      <protection/>
    </xf>
    <xf numFmtId="0" fontId="4" fillId="34" borderId="33" xfId="57" applyFont="1" applyFill="1" applyBorder="1" applyAlignment="1">
      <alignment horizontal="center" vertical="center"/>
      <protection/>
    </xf>
    <xf numFmtId="0" fontId="4" fillId="34" borderId="32" xfId="57" applyFont="1" applyFill="1" applyBorder="1" applyAlignment="1">
      <alignment horizontal="center" vertical="center"/>
      <protection/>
    </xf>
    <xf numFmtId="0" fontId="4" fillId="34" borderId="29" xfId="57" applyFont="1" applyFill="1" applyBorder="1" applyAlignment="1">
      <alignment horizontal="center" vertical="center"/>
      <protection/>
    </xf>
    <xf numFmtId="0" fontId="5" fillId="12" borderId="21" xfId="57" applyFont="1" applyFill="1" applyBorder="1" applyAlignment="1">
      <alignment horizontal="center" vertical="center" wrapText="1"/>
      <protection/>
    </xf>
    <xf numFmtId="0" fontId="5" fillId="12" borderId="36" xfId="57" applyFont="1" applyFill="1" applyBorder="1" applyAlignment="1">
      <alignment horizontal="center" vertical="center" wrapText="1"/>
      <protection/>
    </xf>
    <xf numFmtId="0" fontId="5" fillId="12" borderId="37" xfId="57" applyFont="1" applyFill="1" applyBorder="1" applyAlignment="1">
      <alignment horizontal="center" vertical="center" wrapText="1"/>
      <protection/>
    </xf>
    <xf numFmtId="0" fontId="4" fillId="12" borderId="33" xfId="57" applyNumberFormat="1" applyFont="1" applyFill="1" applyBorder="1" applyAlignment="1">
      <alignment horizontal="center" vertical="center"/>
      <protection/>
    </xf>
    <xf numFmtId="0" fontId="4" fillId="12" borderId="32" xfId="57" applyNumberFormat="1" applyFont="1" applyFill="1" applyBorder="1" applyAlignment="1">
      <alignment horizontal="center" vertical="center"/>
      <protection/>
    </xf>
    <xf numFmtId="0" fontId="4" fillId="12" borderId="29" xfId="57" applyNumberFormat="1" applyFont="1" applyFill="1" applyBorder="1" applyAlignment="1">
      <alignment horizontal="center" vertical="center"/>
      <protection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1" fontId="44" fillId="0" borderId="33" xfId="0" applyNumberFormat="1" applyFont="1" applyFill="1" applyBorder="1" applyAlignment="1">
      <alignment horizontal="center" vertical="center"/>
    </xf>
    <xf numFmtId="1" fontId="44" fillId="0" borderId="32" xfId="0" applyNumberFormat="1" applyFont="1" applyFill="1" applyBorder="1" applyAlignment="1">
      <alignment horizontal="center" vertical="center"/>
    </xf>
    <xf numFmtId="1" fontId="44" fillId="0" borderId="29" xfId="0" applyNumberFormat="1" applyFont="1" applyFill="1" applyBorder="1" applyAlignment="1">
      <alignment horizontal="center" vertical="center"/>
    </xf>
    <xf numFmtId="0" fontId="42" fillId="12" borderId="21" xfId="0" applyFont="1" applyFill="1" applyBorder="1" applyAlignment="1">
      <alignment horizontal="center"/>
    </xf>
    <xf numFmtId="0" fontId="42" fillId="12" borderId="36" xfId="0" applyFont="1" applyFill="1" applyBorder="1" applyAlignment="1">
      <alignment horizontal="center"/>
    </xf>
    <xf numFmtId="0" fontId="42" fillId="12" borderId="37" xfId="0" applyFont="1" applyFill="1" applyBorder="1" applyAlignment="1">
      <alignment horizontal="center"/>
    </xf>
    <xf numFmtId="1" fontId="44" fillId="12" borderId="33" xfId="0" applyNumberFormat="1" applyFont="1" applyFill="1" applyBorder="1" applyAlignment="1">
      <alignment horizontal="center" vertical="center"/>
    </xf>
    <xf numFmtId="1" fontId="44" fillId="12" borderId="32" xfId="0" applyNumberFormat="1" applyFont="1" applyFill="1" applyBorder="1" applyAlignment="1">
      <alignment horizontal="center" vertical="center"/>
    </xf>
    <xf numFmtId="1" fontId="44" fillId="12" borderId="29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" fontId="44" fillId="34" borderId="33" xfId="0" applyNumberFormat="1" applyFont="1" applyFill="1" applyBorder="1" applyAlignment="1">
      <alignment horizontal="center" vertical="center"/>
    </xf>
    <xf numFmtId="1" fontId="44" fillId="34" borderId="32" xfId="0" applyNumberFormat="1" applyFont="1" applyFill="1" applyBorder="1" applyAlignment="1">
      <alignment horizontal="center" vertical="center"/>
    </xf>
    <xf numFmtId="1" fontId="44" fillId="34" borderId="29" xfId="0" applyNumberFormat="1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/>
    </xf>
    <xf numFmtId="0" fontId="25" fillId="34" borderId="37" xfId="0" applyFont="1" applyFill="1" applyBorder="1" applyAlignment="1">
      <alignment horizontal="center"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4" borderId="32" xfId="0" applyNumberFormat="1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25" fillId="12" borderId="36" xfId="0" applyFont="1" applyFill="1" applyBorder="1" applyAlignment="1">
      <alignment horizontal="center" vertical="center"/>
    </xf>
    <xf numFmtId="0" fontId="25" fillId="12" borderId="37" xfId="0" applyFont="1" applyFill="1" applyBorder="1" applyAlignment="1">
      <alignment horizontal="center" vertical="center"/>
    </xf>
    <xf numFmtId="1" fontId="4" fillId="12" borderId="33" xfId="0" applyNumberFormat="1" applyFont="1" applyFill="1" applyBorder="1" applyAlignment="1">
      <alignment horizontal="center" vertical="center"/>
    </xf>
    <xf numFmtId="1" fontId="4" fillId="12" borderId="32" xfId="0" applyNumberFormat="1" applyFont="1" applyFill="1" applyBorder="1" applyAlignment="1">
      <alignment horizontal="center" vertical="center"/>
    </xf>
    <xf numFmtId="1" fontId="4" fillId="12" borderId="29" xfId="0" applyNumberFormat="1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/>
    </xf>
    <xf numFmtId="0" fontId="25" fillId="12" borderId="38" xfId="0" applyFont="1" applyFill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/>
    </xf>
    <xf numFmtId="1" fontId="4" fillId="12" borderId="15" xfId="0" applyNumberFormat="1" applyFont="1" applyFill="1" applyBorder="1" applyAlignment="1">
      <alignment horizontal="center" vertical="center"/>
    </xf>
    <xf numFmtId="1" fontId="4" fillId="12" borderId="12" xfId="0" applyNumberFormat="1" applyFont="1" applyFill="1" applyBorder="1" applyAlignment="1">
      <alignment horizontal="center" vertical="center"/>
    </xf>
    <xf numFmtId="1" fontId="4" fillId="12" borderId="26" xfId="0" applyNumberFormat="1" applyFont="1" applyFill="1" applyBorder="1" applyAlignment="1">
      <alignment horizontal="center" vertical="center"/>
    </xf>
    <xf numFmtId="1" fontId="4" fillId="12" borderId="11" xfId="0" applyNumberFormat="1" applyFont="1" applyFill="1" applyBorder="1" applyAlignment="1">
      <alignment horizontal="center" vertical="center"/>
    </xf>
    <xf numFmtId="0" fontId="42" fillId="12" borderId="38" xfId="0" applyFont="1" applyFill="1" applyBorder="1" applyAlignment="1">
      <alignment horizontal="center"/>
    </xf>
    <xf numFmtId="1" fontId="44" fillId="12" borderId="15" xfId="0" applyNumberFormat="1" applyFont="1" applyFill="1" applyBorder="1" applyAlignment="1">
      <alignment horizontal="center" vertical="center"/>
    </xf>
    <xf numFmtId="1" fontId="44" fillId="12" borderId="26" xfId="0" applyNumberFormat="1" applyFont="1" applyFill="1" applyBorder="1" applyAlignment="1">
      <alignment horizontal="center" vertical="center"/>
    </xf>
    <xf numFmtId="0" fontId="42" fillId="34" borderId="38" xfId="0" applyFont="1" applyFill="1" applyBorder="1" applyAlignment="1">
      <alignment horizontal="center"/>
    </xf>
    <xf numFmtId="1" fontId="44" fillId="34" borderId="15" xfId="0" applyNumberFormat="1" applyFont="1" applyFill="1" applyBorder="1" applyAlignment="1">
      <alignment horizontal="center" vertical="center"/>
    </xf>
    <xf numFmtId="1" fontId="44" fillId="34" borderId="26" xfId="0" applyNumberFormat="1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1" fontId="4" fillId="34" borderId="26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1" fontId="4" fillId="12" borderId="16" xfId="0" applyNumberFormat="1" applyFont="1" applyFill="1" applyBorder="1" applyAlignment="1">
      <alignment horizontal="center" vertical="center"/>
    </xf>
    <xf numFmtId="1" fontId="4" fillId="12" borderId="23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42" fillId="12" borderId="39" xfId="0" applyFont="1" applyFill="1" applyBorder="1" applyAlignment="1">
      <alignment horizontal="center"/>
    </xf>
    <xf numFmtId="1" fontId="44" fillId="12" borderId="12" xfId="0" applyNumberFormat="1" applyFont="1" applyFill="1" applyBorder="1" applyAlignment="1">
      <alignment horizontal="center" vertical="center"/>
    </xf>
    <xf numFmtId="1" fontId="44" fillId="12" borderId="11" xfId="0" applyNumberFormat="1" applyFont="1" applyFill="1" applyBorder="1" applyAlignment="1">
      <alignment horizontal="center" vertical="center"/>
    </xf>
    <xf numFmtId="0" fontId="42" fillId="34" borderId="38" xfId="0" applyFont="1" applyFill="1" applyBorder="1" applyAlignment="1">
      <alignment horizontal="center" vertical="center"/>
    </xf>
    <xf numFmtId="0" fontId="42" fillId="12" borderId="38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24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4" fillId="34" borderId="27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0" fontId="42" fillId="12" borderId="39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0" fontId="5" fillId="12" borderId="42" xfId="57" applyFont="1" applyFill="1" applyBorder="1" applyAlignment="1">
      <alignment horizontal="center" vertical="center"/>
      <protection/>
    </xf>
    <xf numFmtId="1" fontId="5" fillId="12" borderId="42" xfId="0" applyNumberFormat="1" applyFont="1" applyFill="1" applyBorder="1" applyAlignment="1">
      <alignment horizontal="center" vertical="center"/>
    </xf>
    <xf numFmtId="1" fontId="4" fillId="12" borderId="42" xfId="0" applyNumberFormat="1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2" xfId="57" applyFont="1" applyFill="1" applyBorder="1" applyAlignment="1">
      <alignment horizontal="center" vertical="center"/>
      <protection/>
    </xf>
    <xf numFmtId="1" fontId="5" fillId="34" borderId="42" xfId="0" applyNumberFormat="1" applyFont="1" applyFill="1" applyBorder="1" applyAlignment="1">
      <alignment horizontal="center" vertical="center"/>
    </xf>
    <xf numFmtId="1" fontId="4" fillId="34" borderId="42" xfId="0" applyNumberFormat="1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0" fontId="42" fillId="12" borderId="42" xfId="0" applyFont="1" applyFill="1" applyBorder="1" applyAlignment="1">
      <alignment horizontal="center" vertical="center"/>
    </xf>
    <xf numFmtId="0" fontId="42" fillId="12" borderId="42" xfId="0" applyFont="1" applyFill="1" applyBorder="1" applyAlignment="1">
      <alignment horizontal="center" vertical="center"/>
    </xf>
    <xf numFmtId="1" fontId="42" fillId="12" borderId="42" xfId="0" applyNumberFormat="1" applyFont="1" applyFill="1" applyBorder="1" applyAlignment="1">
      <alignment horizontal="center" vertical="center"/>
    </xf>
    <xf numFmtId="1" fontId="44" fillId="12" borderId="42" xfId="0" applyNumberFormat="1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25" fillId="12" borderId="42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16.57421875" style="0" customWidth="1"/>
    <col min="2" max="2" width="11.140625" style="0" customWidth="1"/>
  </cols>
  <sheetData>
    <row r="1" spans="1:10" ht="16.5" thickBot="1">
      <c r="A1" s="4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</row>
    <row r="2" spans="1:10" ht="15.75">
      <c r="A2" s="190" t="s">
        <v>19</v>
      </c>
      <c r="B2" s="31" t="s">
        <v>13</v>
      </c>
      <c r="C2" s="16">
        <v>152</v>
      </c>
      <c r="D2" s="16">
        <v>172</v>
      </c>
      <c r="E2" s="16">
        <v>162</v>
      </c>
      <c r="F2" s="17"/>
      <c r="G2" s="26">
        <f aca="true" t="shared" si="0" ref="G2:G16">F2+E2+D2+C2</f>
        <v>486</v>
      </c>
      <c r="H2" s="27">
        <f aca="true" t="shared" si="1" ref="H2:H16">G2/3</f>
        <v>162</v>
      </c>
      <c r="I2" s="172">
        <f>G2+G3+G4</f>
        <v>1419</v>
      </c>
      <c r="J2" s="175">
        <v>1</v>
      </c>
    </row>
    <row r="3" spans="1:10" ht="15.75">
      <c r="A3" s="193"/>
      <c r="B3" s="32" t="s">
        <v>20</v>
      </c>
      <c r="C3" s="16">
        <v>158</v>
      </c>
      <c r="D3" s="16">
        <v>150</v>
      </c>
      <c r="E3" s="16">
        <v>184</v>
      </c>
      <c r="F3" s="20"/>
      <c r="G3" s="20">
        <f t="shared" si="0"/>
        <v>492</v>
      </c>
      <c r="H3" s="28">
        <f t="shared" si="1"/>
        <v>164</v>
      </c>
      <c r="I3" s="173"/>
      <c r="J3" s="176"/>
    </row>
    <row r="4" spans="1:10" ht="16.5" thickBot="1">
      <c r="A4" s="194"/>
      <c r="B4" s="33" t="s">
        <v>21</v>
      </c>
      <c r="C4" s="22">
        <v>147</v>
      </c>
      <c r="D4" s="22">
        <v>153</v>
      </c>
      <c r="E4" s="22">
        <v>141</v>
      </c>
      <c r="F4" s="23"/>
      <c r="G4" s="29">
        <f t="shared" si="0"/>
        <v>441</v>
      </c>
      <c r="H4" s="30">
        <f t="shared" si="1"/>
        <v>147</v>
      </c>
      <c r="I4" s="174"/>
      <c r="J4" s="177"/>
    </row>
    <row r="5" spans="1:10" ht="16.5" thickBot="1">
      <c r="A5" s="195" t="s">
        <v>56</v>
      </c>
      <c r="B5" s="11" t="s">
        <v>13</v>
      </c>
      <c r="C5" s="24">
        <v>146</v>
      </c>
      <c r="D5" s="24">
        <v>95</v>
      </c>
      <c r="E5" s="24">
        <v>114</v>
      </c>
      <c r="F5" s="8">
        <v>24</v>
      </c>
      <c r="G5" s="41">
        <f t="shared" si="0"/>
        <v>379</v>
      </c>
      <c r="H5" s="42">
        <f t="shared" si="1"/>
        <v>126.33333333333333</v>
      </c>
      <c r="I5" s="181">
        <f>G5+G6+G7</f>
        <v>1399</v>
      </c>
      <c r="J5" s="198">
        <v>2</v>
      </c>
    </row>
    <row r="6" spans="1:10" ht="15.75">
      <c r="A6" s="196"/>
      <c r="B6" s="11" t="s">
        <v>22</v>
      </c>
      <c r="C6" s="24">
        <v>149</v>
      </c>
      <c r="D6" s="24">
        <v>159</v>
      </c>
      <c r="E6" s="24">
        <v>148</v>
      </c>
      <c r="F6" s="7"/>
      <c r="G6" s="36">
        <f t="shared" si="0"/>
        <v>456</v>
      </c>
      <c r="H6" s="43">
        <f t="shared" si="1"/>
        <v>152</v>
      </c>
      <c r="I6" s="182"/>
      <c r="J6" s="199"/>
    </row>
    <row r="7" spans="1:10" ht="16.5" thickBot="1">
      <c r="A7" s="197"/>
      <c r="B7" s="12" t="s">
        <v>23</v>
      </c>
      <c r="C7" s="25">
        <v>190</v>
      </c>
      <c r="D7" s="25">
        <v>187</v>
      </c>
      <c r="E7" s="25">
        <v>187</v>
      </c>
      <c r="F7" s="10"/>
      <c r="G7" s="38">
        <f t="shared" si="0"/>
        <v>564</v>
      </c>
      <c r="H7" s="44">
        <f t="shared" si="1"/>
        <v>188</v>
      </c>
      <c r="I7" s="183"/>
      <c r="J7" s="200"/>
    </row>
    <row r="8" spans="1:10" ht="15.75">
      <c r="A8" s="178" t="s">
        <v>16</v>
      </c>
      <c r="B8" s="15" t="s">
        <v>17</v>
      </c>
      <c r="C8" s="16">
        <v>160</v>
      </c>
      <c r="D8" s="16">
        <v>204</v>
      </c>
      <c r="E8" s="16">
        <v>140</v>
      </c>
      <c r="F8" s="17"/>
      <c r="G8" s="26">
        <f t="shared" si="0"/>
        <v>504</v>
      </c>
      <c r="H8" s="27">
        <f t="shared" si="1"/>
        <v>168</v>
      </c>
      <c r="I8" s="172">
        <f>G8+G9+G10</f>
        <v>1385</v>
      </c>
      <c r="J8" s="175">
        <v>3</v>
      </c>
    </row>
    <row r="9" spans="1:10" ht="15.75">
      <c r="A9" s="179"/>
      <c r="B9" s="19" t="s">
        <v>18</v>
      </c>
      <c r="C9" s="16">
        <v>188</v>
      </c>
      <c r="D9" s="16">
        <v>126</v>
      </c>
      <c r="E9" s="16">
        <v>138</v>
      </c>
      <c r="F9" s="20">
        <v>24</v>
      </c>
      <c r="G9" s="20">
        <f t="shared" si="0"/>
        <v>476</v>
      </c>
      <c r="H9" s="28">
        <f t="shared" si="1"/>
        <v>158.66666666666666</v>
      </c>
      <c r="I9" s="173"/>
      <c r="J9" s="176"/>
    </row>
    <row r="10" spans="1:10" ht="16.5" thickBot="1">
      <c r="A10" s="180"/>
      <c r="B10" s="21" t="s">
        <v>13</v>
      </c>
      <c r="C10" s="22">
        <v>156</v>
      </c>
      <c r="D10" s="22">
        <v>130</v>
      </c>
      <c r="E10" s="22">
        <v>119</v>
      </c>
      <c r="F10" s="23"/>
      <c r="G10" s="29">
        <f t="shared" si="0"/>
        <v>405</v>
      </c>
      <c r="H10" s="30">
        <f t="shared" si="1"/>
        <v>135</v>
      </c>
      <c r="I10" s="174"/>
      <c r="J10" s="177"/>
    </row>
    <row r="11" spans="1:10" ht="15.75">
      <c r="A11" s="187" t="s">
        <v>9</v>
      </c>
      <c r="B11" s="40" t="s">
        <v>10</v>
      </c>
      <c r="C11" s="9">
        <v>173</v>
      </c>
      <c r="D11" s="9">
        <v>141</v>
      </c>
      <c r="E11" s="9">
        <v>166</v>
      </c>
      <c r="F11" s="34"/>
      <c r="G11" s="34">
        <f t="shared" si="0"/>
        <v>480</v>
      </c>
      <c r="H11" s="35">
        <f>G11/3</f>
        <v>160</v>
      </c>
      <c r="I11" s="181">
        <f>G11+G12+G13</f>
        <v>1336</v>
      </c>
      <c r="J11" s="184">
        <v>4</v>
      </c>
    </row>
    <row r="12" spans="1:10" ht="15.75">
      <c r="A12" s="188"/>
      <c r="B12" s="39" t="s">
        <v>10</v>
      </c>
      <c r="C12" s="9">
        <v>138</v>
      </c>
      <c r="D12" s="9">
        <v>166</v>
      </c>
      <c r="E12" s="9">
        <v>130</v>
      </c>
      <c r="F12" s="36"/>
      <c r="G12" s="36">
        <f t="shared" si="0"/>
        <v>434</v>
      </c>
      <c r="H12" s="44">
        <f t="shared" si="1"/>
        <v>144.66666666666666</v>
      </c>
      <c r="I12" s="182"/>
      <c r="J12" s="185"/>
    </row>
    <row r="13" spans="1:10" ht="16.5" thickBot="1">
      <c r="A13" s="189"/>
      <c r="B13" s="39" t="s">
        <v>11</v>
      </c>
      <c r="C13" s="13">
        <v>128</v>
      </c>
      <c r="D13" s="13">
        <v>163</v>
      </c>
      <c r="E13" s="13">
        <v>131</v>
      </c>
      <c r="F13" s="37"/>
      <c r="G13" s="6">
        <f t="shared" si="0"/>
        <v>422</v>
      </c>
      <c r="H13" s="5">
        <f t="shared" si="1"/>
        <v>140.66666666666666</v>
      </c>
      <c r="I13" s="183"/>
      <c r="J13" s="186"/>
    </row>
    <row r="14" spans="1:10" ht="15.75">
      <c r="A14" s="190" t="s">
        <v>12</v>
      </c>
      <c r="B14" s="31" t="s">
        <v>13</v>
      </c>
      <c r="C14" s="16">
        <v>200</v>
      </c>
      <c r="D14" s="16">
        <v>136</v>
      </c>
      <c r="E14" s="16">
        <v>88</v>
      </c>
      <c r="F14" s="17"/>
      <c r="G14" s="17">
        <f t="shared" si="0"/>
        <v>424</v>
      </c>
      <c r="H14" s="18">
        <f t="shared" si="1"/>
        <v>141.33333333333334</v>
      </c>
      <c r="I14" s="172">
        <f>G14+G15+G16</f>
        <v>1266</v>
      </c>
      <c r="J14" s="175">
        <v>5</v>
      </c>
    </row>
    <row r="15" spans="1:10" ht="15.75">
      <c r="A15" s="191"/>
      <c r="B15" s="32" t="s">
        <v>14</v>
      </c>
      <c r="C15" s="16">
        <v>171</v>
      </c>
      <c r="D15" s="16">
        <v>124</v>
      </c>
      <c r="E15" s="16">
        <v>125</v>
      </c>
      <c r="F15" s="20"/>
      <c r="G15" s="29">
        <f t="shared" si="0"/>
        <v>420</v>
      </c>
      <c r="H15" s="30">
        <f t="shared" si="1"/>
        <v>140</v>
      </c>
      <c r="I15" s="173"/>
      <c r="J15" s="176"/>
    </row>
    <row r="16" spans="1:10" ht="16.5" thickBot="1">
      <c r="A16" s="192"/>
      <c r="B16" s="33" t="s">
        <v>15</v>
      </c>
      <c r="C16" s="22">
        <v>129</v>
      </c>
      <c r="D16" s="22">
        <v>136</v>
      </c>
      <c r="E16" s="22">
        <v>181</v>
      </c>
      <c r="F16" s="23">
        <v>-24</v>
      </c>
      <c r="G16" s="23">
        <f t="shared" si="0"/>
        <v>422</v>
      </c>
      <c r="H16" s="45">
        <f t="shared" si="1"/>
        <v>140.66666666666666</v>
      </c>
      <c r="I16" s="174"/>
      <c r="J16" s="177"/>
    </row>
    <row r="17" ht="15">
      <c r="H17" s="14"/>
    </row>
  </sheetData>
  <sheetProtection/>
  <mergeCells count="15">
    <mergeCell ref="A2:A4"/>
    <mergeCell ref="I2:I4"/>
    <mergeCell ref="J2:J4"/>
    <mergeCell ref="A5:A7"/>
    <mergeCell ref="I5:I7"/>
    <mergeCell ref="J5:J7"/>
    <mergeCell ref="I14:I16"/>
    <mergeCell ref="J14:J16"/>
    <mergeCell ref="A8:A10"/>
    <mergeCell ref="I8:I10"/>
    <mergeCell ref="J8:J10"/>
    <mergeCell ref="I11:I13"/>
    <mergeCell ref="J11:J13"/>
    <mergeCell ref="A11:A13"/>
    <mergeCell ref="A14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customWidth="1"/>
    <col min="2" max="2" width="12.851562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0" t="s">
        <v>16</v>
      </c>
      <c r="B2" s="48" t="s">
        <v>13</v>
      </c>
      <c r="C2" s="75"/>
      <c r="D2" s="75">
        <v>207</v>
      </c>
      <c r="E2" s="75">
        <v>167</v>
      </c>
      <c r="F2" s="75">
        <v>167</v>
      </c>
      <c r="G2" s="75">
        <f aca="true" t="shared" si="0" ref="G2:G10">F2+E2+D2+C2</f>
        <v>541</v>
      </c>
      <c r="H2" s="94">
        <f aca="true" t="shared" si="1" ref="H2:H10">G2/3</f>
        <v>180.33333333333334</v>
      </c>
      <c r="I2" s="235">
        <f>G2+G3+G4</f>
        <v>1532</v>
      </c>
      <c r="J2" s="235">
        <v>1</v>
      </c>
    </row>
    <row r="3" spans="1:10" ht="15.75">
      <c r="A3" s="241"/>
      <c r="B3" s="50" t="s">
        <v>50</v>
      </c>
      <c r="C3" s="69">
        <v>24</v>
      </c>
      <c r="D3" s="69">
        <v>171</v>
      </c>
      <c r="E3" s="69">
        <v>192</v>
      </c>
      <c r="F3" s="69">
        <v>124</v>
      </c>
      <c r="G3" s="69">
        <f t="shared" si="0"/>
        <v>511</v>
      </c>
      <c r="H3" s="96">
        <f t="shared" si="1"/>
        <v>170.33333333333334</v>
      </c>
      <c r="I3" s="236"/>
      <c r="J3" s="236"/>
    </row>
    <row r="4" spans="1:10" ht="16.5" thickBot="1">
      <c r="A4" s="242"/>
      <c r="B4" s="119" t="s">
        <v>17</v>
      </c>
      <c r="C4" s="118"/>
      <c r="D4" s="118">
        <v>131</v>
      </c>
      <c r="E4" s="118">
        <v>152</v>
      </c>
      <c r="F4" s="118">
        <v>197</v>
      </c>
      <c r="G4" s="95">
        <f t="shared" si="0"/>
        <v>480</v>
      </c>
      <c r="H4" s="97">
        <f t="shared" si="1"/>
        <v>160</v>
      </c>
      <c r="I4" s="237"/>
      <c r="J4" s="237"/>
    </row>
    <row r="5" spans="1:10" ht="15.75">
      <c r="A5" s="190" t="s">
        <v>64</v>
      </c>
      <c r="B5" s="15" t="s">
        <v>44</v>
      </c>
      <c r="C5" s="70"/>
      <c r="D5" s="70">
        <v>154</v>
      </c>
      <c r="E5" s="70">
        <v>190</v>
      </c>
      <c r="F5" s="70">
        <v>161</v>
      </c>
      <c r="G5" s="100">
        <f t="shared" si="0"/>
        <v>505</v>
      </c>
      <c r="H5" s="80">
        <f t="shared" si="1"/>
        <v>168.33333333333334</v>
      </c>
      <c r="I5" s="227">
        <f>G5+G6+G7</f>
        <v>1497</v>
      </c>
      <c r="J5" s="227">
        <v>2</v>
      </c>
    </row>
    <row r="6" spans="1:10" ht="15.75">
      <c r="A6" s="238"/>
      <c r="B6" s="19" t="s">
        <v>81</v>
      </c>
      <c r="C6" s="65">
        <v>24</v>
      </c>
      <c r="D6" s="65">
        <v>176</v>
      </c>
      <c r="E6" s="65">
        <v>104</v>
      </c>
      <c r="F6" s="65">
        <v>175</v>
      </c>
      <c r="G6" s="65">
        <f t="shared" si="0"/>
        <v>479</v>
      </c>
      <c r="H6" s="83">
        <f t="shared" si="1"/>
        <v>159.66666666666666</v>
      </c>
      <c r="I6" s="228"/>
      <c r="J6" s="228"/>
    </row>
    <row r="7" spans="1:10" ht="16.5" thickBot="1">
      <c r="A7" s="239"/>
      <c r="B7" s="113" t="s">
        <v>28</v>
      </c>
      <c r="C7" s="73"/>
      <c r="D7" s="73">
        <v>193</v>
      </c>
      <c r="E7" s="73">
        <v>195</v>
      </c>
      <c r="F7" s="73">
        <v>125</v>
      </c>
      <c r="G7" s="73">
        <f t="shared" si="0"/>
        <v>513</v>
      </c>
      <c r="H7" s="88">
        <f t="shared" si="1"/>
        <v>171</v>
      </c>
      <c r="I7" s="229"/>
      <c r="J7" s="229"/>
    </row>
    <row r="8" spans="1:10" ht="16.5" thickBot="1">
      <c r="A8" s="240" t="s">
        <v>55</v>
      </c>
      <c r="B8" s="48" t="s">
        <v>26</v>
      </c>
      <c r="C8" s="75"/>
      <c r="D8" s="75">
        <v>149</v>
      </c>
      <c r="E8" s="75">
        <v>135</v>
      </c>
      <c r="F8" s="75">
        <v>165</v>
      </c>
      <c r="G8" s="75">
        <f t="shared" si="0"/>
        <v>449</v>
      </c>
      <c r="H8" s="94">
        <f t="shared" si="1"/>
        <v>149.66666666666666</v>
      </c>
      <c r="I8" s="235">
        <f>G8+G9+G10</f>
        <v>1400</v>
      </c>
      <c r="J8" s="235">
        <v>3</v>
      </c>
    </row>
    <row r="9" spans="1:10" ht="15.75">
      <c r="A9" s="241"/>
      <c r="B9" s="48" t="s">
        <v>28</v>
      </c>
      <c r="C9" s="112">
        <v>-24</v>
      </c>
      <c r="D9" s="69">
        <v>149</v>
      </c>
      <c r="E9" s="69">
        <v>208</v>
      </c>
      <c r="F9" s="69">
        <v>165</v>
      </c>
      <c r="G9" s="69">
        <f t="shared" si="0"/>
        <v>498</v>
      </c>
      <c r="H9" s="96">
        <f t="shared" si="1"/>
        <v>166</v>
      </c>
      <c r="I9" s="236"/>
      <c r="J9" s="236"/>
    </row>
    <row r="10" spans="1:10" ht="16.5" thickBot="1">
      <c r="A10" s="242"/>
      <c r="B10" s="130" t="s">
        <v>31</v>
      </c>
      <c r="C10" s="67"/>
      <c r="D10" s="67">
        <v>136</v>
      </c>
      <c r="E10" s="67">
        <v>146</v>
      </c>
      <c r="F10" s="67">
        <v>171</v>
      </c>
      <c r="G10" s="95">
        <f t="shared" si="0"/>
        <v>453</v>
      </c>
      <c r="H10" s="97">
        <f t="shared" si="1"/>
        <v>151</v>
      </c>
      <c r="I10" s="237"/>
      <c r="J10" s="237"/>
    </row>
    <row r="11" spans="1:10" ht="15.75">
      <c r="A11" s="224" t="s">
        <v>56</v>
      </c>
      <c r="B11" s="31" t="s">
        <v>17</v>
      </c>
      <c r="C11" s="70">
        <v>-24</v>
      </c>
      <c r="D11" s="70">
        <v>153</v>
      </c>
      <c r="E11" s="70">
        <v>189</v>
      </c>
      <c r="F11" s="70">
        <v>160</v>
      </c>
      <c r="G11" s="70">
        <f aca="true" t="shared" si="2" ref="G11:G19">F11+E11+D11+C11</f>
        <v>478</v>
      </c>
      <c r="H11" s="80">
        <f aca="true" t="shared" si="3" ref="H11:H19">G11/3</f>
        <v>159.33333333333334</v>
      </c>
      <c r="I11" s="227">
        <f>G11+G12+G13</f>
        <v>1398</v>
      </c>
      <c r="J11" s="227">
        <v>4</v>
      </c>
    </row>
    <row r="12" spans="1:10" ht="15.75">
      <c r="A12" s="225"/>
      <c r="B12" s="32" t="s">
        <v>13</v>
      </c>
      <c r="C12" s="65">
        <v>24</v>
      </c>
      <c r="D12" s="65">
        <v>141</v>
      </c>
      <c r="E12" s="65">
        <v>132</v>
      </c>
      <c r="F12" s="65">
        <v>123</v>
      </c>
      <c r="G12" s="65">
        <f t="shared" si="2"/>
        <v>420</v>
      </c>
      <c r="H12" s="84">
        <f t="shared" si="3"/>
        <v>140</v>
      </c>
      <c r="I12" s="228"/>
      <c r="J12" s="228"/>
    </row>
    <row r="13" spans="1:10" ht="16.5" thickBot="1">
      <c r="A13" s="226"/>
      <c r="B13" s="33" t="s">
        <v>23</v>
      </c>
      <c r="C13" s="73">
        <v>-24</v>
      </c>
      <c r="D13" s="73">
        <v>165</v>
      </c>
      <c r="E13" s="73">
        <v>189</v>
      </c>
      <c r="F13" s="73">
        <v>170</v>
      </c>
      <c r="G13" s="111">
        <f t="shared" si="2"/>
        <v>500</v>
      </c>
      <c r="H13" s="88">
        <f t="shared" si="3"/>
        <v>166.66666666666666</v>
      </c>
      <c r="I13" s="229"/>
      <c r="J13" s="229"/>
    </row>
    <row r="14" spans="1:10" ht="15.75">
      <c r="A14" s="240" t="s">
        <v>83</v>
      </c>
      <c r="B14" s="48" t="s">
        <v>17</v>
      </c>
      <c r="C14" s="75">
        <v>-24</v>
      </c>
      <c r="D14" s="75">
        <v>131</v>
      </c>
      <c r="E14" s="75">
        <v>199</v>
      </c>
      <c r="F14" s="75">
        <v>158</v>
      </c>
      <c r="G14" s="75">
        <f t="shared" si="2"/>
        <v>464</v>
      </c>
      <c r="H14" s="94">
        <f t="shared" si="3"/>
        <v>154.66666666666666</v>
      </c>
      <c r="I14" s="235">
        <f>G14+G15+G16</f>
        <v>1334</v>
      </c>
      <c r="J14" s="235">
        <v>5</v>
      </c>
    </row>
    <row r="15" spans="1:10" ht="15.75">
      <c r="A15" s="241"/>
      <c r="B15" s="50" t="s">
        <v>10</v>
      </c>
      <c r="C15" s="69"/>
      <c r="D15" s="69">
        <v>149</v>
      </c>
      <c r="E15" s="69">
        <v>152</v>
      </c>
      <c r="F15" s="69">
        <v>142</v>
      </c>
      <c r="G15" s="69">
        <f t="shared" si="2"/>
        <v>443</v>
      </c>
      <c r="H15" s="96">
        <f t="shared" si="3"/>
        <v>147.66666666666666</v>
      </c>
      <c r="I15" s="236"/>
      <c r="J15" s="236"/>
    </row>
    <row r="16" spans="1:10" ht="16.5" thickBot="1">
      <c r="A16" s="242"/>
      <c r="B16" s="53" t="s">
        <v>76</v>
      </c>
      <c r="C16" s="67"/>
      <c r="D16" s="67">
        <v>177</v>
      </c>
      <c r="E16" s="67">
        <v>122</v>
      </c>
      <c r="F16" s="67">
        <v>128</v>
      </c>
      <c r="G16" s="131">
        <f t="shared" si="2"/>
        <v>427</v>
      </c>
      <c r="H16" s="99">
        <f t="shared" si="3"/>
        <v>142.33333333333334</v>
      </c>
      <c r="I16" s="237"/>
      <c r="J16" s="237"/>
    </row>
    <row r="17" spans="1:10" ht="15.75">
      <c r="A17" s="249" t="s">
        <v>12</v>
      </c>
      <c r="B17" s="120" t="s">
        <v>13</v>
      </c>
      <c r="C17" s="121">
        <v>-24</v>
      </c>
      <c r="D17" s="121">
        <v>148</v>
      </c>
      <c r="E17" s="121">
        <v>155</v>
      </c>
      <c r="F17" s="121">
        <v>157</v>
      </c>
      <c r="G17" s="122">
        <f t="shared" si="2"/>
        <v>436</v>
      </c>
      <c r="H17" s="123">
        <f t="shared" si="3"/>
        <v>145.33333333333334</v>
      </c>
      <c r="I17" s="252">
        <f>G17+G18+G19</f>
        <v>1332</v>
      </c>
      <c r="J17" s="252">
        <v>6</v>
      </c>
    </row>
    <row r="18" spans="1:10" ht="15.75">
      <c r="A18" s="250"/>
      <c r="B18" s="19" t="s">
        <v>79</v>
      </c>
      <c r="C18" s="124">
        <v>-24</v>
      </c>
      <c r="D18" s="124">
        <v>170</v>
      </c>
      <c r="E18" s="124">
        <v>133</v>
      </c>
      <c r="F18" s="124">
        <v>162</v>
      </c>
      <c r="G18" s="124">
        <f t="shared" si="2"/>
        <v>441</v>
      </c>
      <c r="H18" s="125">
        <f t="shared" si="3"/>
        <v>147</v>
      </c>
      <c r="I18" s="253"/>
      <c r="J18" s="253"/>
    </row>
    <row r="19" spans="1:10" ht="16.5" thickBot="1">
      <c r="A19" s="251"/>
      <c r="B19" s="126" t="s">
        <v>15</v>
      </c>
      <c r="C19" s="127">
        <v>-24</v>
      </c>
      <c r="D19" s="127">
        <v>147</v>
      </c>
      <c r="E19" s="127">
        <v>156</v>
      </c>
      <c r="F19" s="127">
        <v>176</v>
      </c>
      <c r="G19" s="127">
        <f t="shared" si="2"/>
        <v>455</v>
      </c>
      <c r="H19" s="128">
        <f t="shared" si="3"/>
        <v>151.66666666666666</v>
      </c>
      <c r="I19" s="254"/>
      <c r="J19" s="254"/>
    </row>
    <row r="20" spans="1:10" ht="15.75">
      <c r="A20" s="243" t="s">
        <v>25</v>
      </c>
      <c r="B20" s="117" t="s">
        <v>82</v>
      </c>
      <c r="C20" s="102"/>
      <c r="D20" s="102">
        <v>160</v>
      </c>
      <c r="E20" s="102">
        <v>97</v>
      </c>
      <c r="F20" s="102">
        <v>95</v>
      </c>
      <c r="G20" s="103">
        <f>F20+E20+D20+C20</f>
        <v>352</v>
      </c>
      <c r="H20" s="104">
        <f>G20/3</f>
        <v>117.33333333333333</v>
      </c>
      <c r="I20" s="246">
        <f>G20+G21+G22</f>
        <v>1167</v>
      </c>
      <c r="J20" s="246">
        <v>7</v>
      </c>
    </row>
    <row r="21" spans="1:10" ht="15.75">
      <c r="A21" s="244"/>
      <c r="B21" s="116" t="s">
        <v>15</v>
      </c>
      <c r="C21" s="106"/>
      <c r="D21" s="106">
        <v>128</v>
      </c>
      <c r="E21" s="106">
        <v>131</v>
      </c>
      <c r="F21" s="106">
        <v>104</v>
      </c>
      <c r="G21" s="106">
        <f>F21+E21+D21+C21</f>
        <v>363</v>
      </c>
      <c r="H21" s="107">
        <f>G21/3</f>
        <v>121</v>
      </c>
      <c r="I21" s="247"/>
      <c r="J21" s="247"/>
    </row>
    <row r="22" spans="1:10" ht="16.5" thickBot="1">
      <c r="A22" s="245"/>
      <c r="B22" s="115" t="s">
        <v>80</v>
      </c>
      <c r="C22" s="109"/>
      <c r="D22" s="109">
        <v>187</v>
      </c>
      <c r="E22" s="109">
        <v>137</v>
      </c>
      <c r="F22" s="109">
        <v>128</v>
      </c>
      <c r="G22" s="109">
        <f>F22+E22+D22+C22</f>
        <v>452</v>
      </c>
      <c r="H22" s="129">
        <f>G22/3</f>
        <v>150.66666666666666</v>
      </c>
      <c r="I22" s="248"/>
      <c r="J22" s="248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0" t="s">
        <v>77</v>
      </c>
      <c r="B2" s="48" t="s">
        <v>71</v>
      </c>
      <c r="C2" s="75">
        <v>24</v>
      </c>
      <c r="D2" s="75">
        <v>135</v>
      </c>
      <c r="E2" s="75">
        <v>116</v>
      </c>
      <c r="F2" s="75">
        <v>137</v>
      </c>
      <c r="G2" s="75">
        <f aca="true" t="shared" si="0" ref="G2:G19">F2+E2+D2+C2</f>
        <v>412</v>
      </c>
      <c r="H2" s="94">
        <f aca="true" t="shared" si="1" ref="H2:H19">G2/3</f>
        <v>137.33333333333334</v>
      </c>
      <c r="I2" s="235">
        <f>G2+G3+G4</f>
        <v>1305</v>
      </c>
      <c r="J2" s="235"/>
    </row>
    <row r="3" spans="1:10" ht="15.75">
      <c r="A3" s="241"/>
      <c r="B3" s="50" t="s">
        <v>26</v>
      </c>
      <c r="C3" s="69"/>
      <c r="D3" s="69">
        <v>135</v>
      </c>
      <c r="E3" s="69">
        <v>191</v>
      </c>
      <c r="F3" s="69">
        <v>192</v>
      </c>
      <c r="G3" s="69">
        <f t="shared" si="0"/>
        <v>518</v>
      </c>
      <c r="H3" s="96">
        <f t="shared" si="1"/>
        <v>172.66666666666666</v>
      </c>
      <c r="I3" s="236"/>
      <c r="J3" s="236"/>
    </row>
    <row r="4" spans="1:10" ht="16.5" thickBot="1">
      <c r="A4" s="242"/>
      <c r="B4" s="119" t="s">
        <v>31</v>
      </c>
      <c r="C4" s="118"/>
      <c r="D4" s="118">
        <v>136</v>
      </c>
      <c r="E4" s="118">
        <v>110</v>
      </c>
      <c r="F4" s="118">
        <v>129</v>
      </c>
      <c r="G4" s="95">
        <f t="shared" si="0"/>
        <v>375</v>
      </c>
      <c r="H4" s="97">
        <f t="shared" si="1"/>
        <v>125</v>
      </c>
      <c r="I4" s="237"/>
      <c r="J4" s="237"/>
    </row>
    <row r="5" spans="1:10" ht="15.75">
      <c r="A5" s="190" t="s">
        <v>64</v>
      </c>
      <c r="B5" s="15" t="s">
        <v>23</v>
      </c>
      <c r="C5" s="70"/>
      <c r="D5" s="70">
        <v>138</v>
      </c>
      <c r="E5" s="70">
        <v>139</v>
      </c>
      <c r="F5" s="70">
        <v>131</v>
      </c>
      <c r="G5" s="100">
        <f t="shared" si="0"/>
        <v>408</v>
      </c>
      <c r="H5" s="80">
        <f t="shared" si="1"/>
        <v>136</v>
      </c>
      <c r="I5" s="227">
        <f>G5+G6+G7</f>
        <v>1353</v>
      </c>
      <c r="J5" s="227"/>
    </row>
    <row r="6" spans="1:10" ht="15.75">
      <c r="A6" s="238"/>
      <c r="B6" s="19" t="s">
        <v>84</v>
      </c>
      <c r="C6" s="65">
        <v>24</v>
      </c>
      <c r="D6" s="65">
        <v>153</v>
      </c>
      <c r="E6" s="65">
        <v>136</v>
      </c>
      <c r="F6" s="65">
        <v>149</v>
      </c>
      <c r="G6" s="65">
        <f t="shared" si="0"/>
        <v>462</v>
      </c>
      <c r="H6" s="83">
        <f t="shared" si="1"/>
        <v>154</v>
      </c>
      <c r="I6" s="228"/>
      <c r="J6" s="228"/>
    </row>
    <row r="7" spans="1:10" ht="16.5" thickBot="1">
      <c r="A7" s="239"/>
      <c r="B7" s="113" t="s">
        <v>28</v>
      </c>
      <c r="C7" s="73"/>
      <c r="D7" s="73">
        <v>149</v>
      </c>
      <c r="E7" s="73">
        <v>156</v>
      </c>
      <c r="F7" s="73">
        <v>178</v>
      </c>
      <c r="G7" s="73">
        <f t="shared" si="0"/>
        <v>483</v>
      </c>
      <c r="H7" s="88">
        <f t="shared" si="1"/>
        <v>161</v>
      </c>
      <c r="I7" s="229"/>
      <c r="J7" s="229"/>
    </row>
    <row r="8" spans="1:10" ht="16.5" thickBot="1">
      <c r="A8" s="240" t="s">
        <v>55</v>
      </c>
      <c r="B8" s="48" t="s">
        <v>10</v>
      </c>
      <c r="C8" s="112">
        <v>-24</v>
      </c>
      <c r="D8" s="75">
        <v>173</v>
      </c>
      <c r="E8" s="75">
        <v>179</v>
      </c>
      <c r="F8" s="75">
        <v>151</v>
      </c>
      <c r="G8" s="75">
        <f t="shared" si="0"/>
        <v>479</v>
      </c>
      <c r="H8" s="94">
        <f t="shared" si="1"/>
        <v>159.66666666666666</v>
      </c>
      <c r="I8" s="235">
        <f>G8+G9+G10</f>
        <v>1534</v>
      </c>
      <c r="J8" s="235"/>
    </row>
    <row r="9" spans="1:10" ht="15.75">
      <c r="A9" s="241"/>
      <c r="B9" s="48" t="s">
        <v>10</v>
      </c>
      <c r="C9" s="112">
        <v>-24</v>
      </c>
      <c r="D9" s="69">
        <v>230</v>
      </c>
      <c r="E9" s="69">
        <v>206</v>
      </c>
      <c r="F9" s="69">
        <v>202</v>
      </c>
      <c r="G9" s="69">
        <f t="shared" si="0"/>
        <v>614</v>
      </c>
      <c r="H9" s="96">
        <f t="shared" si="1"/>
        <v>204.66666666666666</v>
      </c>
      <c r="I9" s="236"/>
      <c r="J9" s="236"/>
    </row>
    <row r="10" spans="1:10" ht="16.5" thickBot="1">
      <c r="A10" s="242"/>
      <c r="B10" s="130" t="s">
        <v>28</v>
      </c>
      <c r="C10" s="112">
        <v>-24</v>
      </c>
      <c r="D10" s="67">
        <v>128</v>
      </c>
      <c r="E10" s="67">
        <v>144</v>
      </c>
      <c r="F10" s="67">
        <v>193</v>
      </c>
      <c r="G10" s="95">
        <f t="shared" si="0"/>
        <v>441</v>
      </c>
      <c r="H10" s="97">
        <f t="shared" si="1"/>
        <v>147</v>
      </c>
      <c r="I10" s="237"/>
      <c r="J10" s="237"/>
    </row>
    <row r="11" spans="1:10" ht="15.75">
      <c r="A11" s="224" t="s">
        <v>56</v>
      </c>
      <c r="B11" s="31" t="s">
        <v>23</v>
      </c>
      <c r="C11" s="70">
        <v>-24</v>
      </c>
      <c r="D11" s="70">
        <v>134</v>
      </c>
      <c r="E11" s="70">
        <v>130</v>
      </c>
      <c r="F11" s="70">
        <v>122</v>
      </c>
      <c r="G11" s="70">
        <f t="shared" si="0"/>
        <v>362</v>
      </c>
      <c r="H11" s="80">
        <f t="shared" si="1"/>
        <v>120.66666666666667</v>
      </c>
      <c r="I11" s="227">
        <f>G11+G12+G13</f>
        <v>1255</v>
      </c>
      <c r="J11" s="227"/>
    </row>
    <row r="12" spans="1:10" ht="15.75">
      <c r="A12" s="225"/>
      <c r="B12" s="32" t="s">
        <v>13</v>
      </c>
      <c r="C12" s="65">
        <v>24</v>
      </c>
      <c r="D12" s="65">
        <v>106</v>
      </c>
      <c r="E12" s="65">
        <v>108</v>
      </c>
      <c r="F12" s="65">
        <v>149</v>
      </c>
      <c r="G12" s="65">
        <f t="shared" si="0"/>
        <v>387</v>
      </c>
      <c r="H12" s="84">
        <f t="shared" si="1"/>
        <v>129</v>
      </c>
      <c r="I12" s="228"/>
      <c r="J12" s="228"/>
    </row>
    <row r="13" spans="1:10" ht="16.5" thickBot="1">
      <c r="A13" s="226"/>
      <c r="B13" s="33" t="s">
        <v>67</v>
      </c>
      <c r="C13" s="73">
        <v>-24</v>
      </c>
      <c r="D13" s="73">
        <v>166</v>
      </c>
      <c r="E13" s="73">
        <v>204</v>
      </c>
      <c r="F13" s="73">
        <v>160</v>
      </c>
      <c r="G13" s="111">
        <f t="shared" si="0"/>
        <v>506</v>
      </c>
      <c r="H13" s="88">
        <f t="shared" si="1"/>
        <v>168.66666666666666</v>
      </c>
      <c r="I13" s="229"/>
      <c r="J13" s="229"/>
    </row>
    <row r="14" spans="1:10" ht="15.75">
      <c r="A14" s="240" t="s">
        <v>83</v>
      </c>
      <c r="B14" s="48" t="s">
        <v>26</v>
      </c>
      <c r="C14" s="75"/>
      <c r="D14" s="75">
        <v>138</v>
      </c>
      <c r="E14" s="75">
        <v>114</v>
      </c>
      <c r="F14" s="75">
        <v>130</v>
      </c>
      <c r="G14" s="75">
        <f t="shared" si="0"/>
        <v>382</v>
      </c>
      <c r="H14" s="94">
        <f t="shared" si="1"/>
        <v>127.33333333333333</v>
      </c>
      <c r="I14" s="235">
        <f>G14+G15+G16</f>
        <v>1393</v>
      </c>
      <c r="J14" s="235"/>
    </row>
    <row r="15" spans="1:10" ht="15.75">
      <c r="A15" s="241"/>
      <c r="B15" s="50" t="s">
        <v>10</v>
      </c>
      <c r="C15" s="69"/>
      <c r="D15" s="69">
        <v>199</v>
      </c>
      <c r="E15" s="69">
        <v>131</v>
      </c>
      <c r="F15" s="69">
        <v>181</v>
      </c>
      <c r="G15" s="69">
        <f t="shared" si="0"/>
        <v>511</v>
      </c>
      <c r="H15" s="96">
        <f t="shared" si="1"/>
        <v>170.33333333333334</v>
      </c>
      <c r="I15" s="236"/>
      <c r="J15" s="236"/>
    </row>
    <row r="16" spans="1:10" ht="16.5" thickBot="1">
      <c r="A16" s="242"/>
      <c r="B16" s="53" t="s">
        <v>76</v>
      </c>
      <c r="C16" s="67"/>
      <c r="D16" s="67">
        <v>159</v>
      </c>
      <c r="E16" s="67">
        <v>117</v>
      </c>
      <c r="F16" s="67">
        <v>224</v>
      </c>
      <c r="G16" s="131">
        <f t="shared" si="0"/>
        <v>500</v>
      </c>
      <c r="H16" s="99">
        <f t="shared" si="1"/>
        <v>166.66666666666666</v>
      </c>
      <c r="I16" s="237"/>
      <c r="J16" s="237"/>
    </row>
    <row r="17" spans="1:10" ht="15.75">
      <c r="A17" s="249" t="s">
        <v>12</v>
      </c>
      <c r="B17" s="120" t="s">
        <v>59</v>
      </c>
      <c r="C17" s="121">
        <v>-24</v>
      </c>
      <c r="D17" s="121">
        <v>172</v>
      </c>
      <c r="E17" s="121">
        <v>179</v>
      </c>
      <c r="F17" s="121">
        <v>204</v>
      </c>
      <c r="G17" s="122">
        <f t="shared" si="0"/>
        <v>531</v>
      </c>
      <c r="H17" s="123">
        <f t="shared" si="1"/>
        <v>177</v>
      </c>
      <c r="I17" s="252">
        <f>G17+G18+G19</f>
        <v>1402</v>
      </c>
      <c r="J17" s="252"/>
    </row>
    <row r="18" spans="1:10" ht="15.75">
      <c r="A18" s="250"/>
      <c r="B18" s="19" t="s">
        <v>17</v>
      </c>
      <c r="C18" s="124">
        <v>-24</v>
      </c>
      <c r="D18" s="124">
        <v>162</v>
      </c>
      <c r="E18" s="124">
        <v>139</v>
      </c>
      <c r="F18" s="124">
        <v>153</v>
      </c>
      <c r="G18" s="124">
        <f t="shared" si="0"/>
        <v>430</v>
      </c>
      <c r="H18" s="125">
        <f t="shared" si="1"/>
        <v>143.33333333333334</v>
      </c>
      <c r="I18" s="253"/>
      <c r="J18" s="253"/>
    </row>
    <row r="19" spans="1:10" ht="16.5" thickBot="1">
      <c r="A19" s="251"/>
      <c r="B19" s="126" t="s">
        <v>15</v>
      </c>
      <c r="C19" s="127">
        <v>-24</v>
      </c>
      <c r="D19" s="127">
        <v>169</v>
      </c>
      <c r="E19" s="127">
        <v>149</v>
      </c>
      <c r="F19" s="127">
        <v>147</v>
      </c>
      <c r="G19" s="127">
        <f t="shared" si="0"/>
        <v>441</v>
      </c>
      <c r="H19" s="128">
        <f t="shared" si="1"/>
        <v>147</v>
      </c>
      <c r="I19" s="254"/>
      <c r="J19" s="254"/>
    </row>
    <row r="20" spans="1:10" ht="15.75">
      <c r="A20" s="243" t="s">
        <v>25</v>
      </c>
      <c r="B20" s="117" t="s">
        <v>82</v>
      </c>
      <c r="C20" s="102"/>
      <c r="D20" s="102">
        <v>154</v>
      </c>
      <c r="E20" s="102">
        <v>120</v>
      </c>
      <c r="F20" s="102">
        <v>115</v>
      </c>
      <c r="G20" s="103">
        <f>F20+E20+D20+C20</f>
        <v>389</v>
      </c>
      <c r="H20" s="104">
        <f>G20/3</f>
        <v>129.66666666666666</v>
      </c>
      <c r="I20" s="246">
        <f>G20+G21+G22</f>
        <v>1247</v>
      </c>
      <c r="J20" s="246"/>
    </row>
    <row r="21" spans="1:10" ht="15.75">
      <c r="A21" s="244"/>
      <c r="B21" s="116" t="s">
        <v>15</v>
      </c>
      <c r="C21" s="106"/>
      <c r="D21" s="106">
        <v>137</v>
      </c>
      <c r="E21" s="106">
        <v>133</v>
      </c>
      <c r="F21" s="106">
        <v>120</v>
      </c>
      <c r="G21" s="106">
        <f>F21+E21+D21+C21</f>
        <v>390</v>
      </c>
      <c r="H21" s="107">
        <f>G21/3</f>
        <v>130</v>
      </c>
      <c r="I21" s="247"/>
      <c r="J21" s="247"/>
    </row>
    <row r="22" spans="1:10" ht="16.5" thickBot="1">
      <c r="A22" s="245"/>
      <c r="B22" s="115" t="s">
        <v>80</v>
      </c>
      <c r="C22" s="109"/>
      <c r="D22" s="109">
        <v>122</v>
      </c>
      <c r="E22" s="109">
        <v>166</v>
      </c>
      <c r="F22" s="109">
        <v>180</v>
      </c>
      <c r="G22" s="109">
        <f>F22+E22+D22+C22</f>
        <v>468</v>
      </c>
      <c r="H22" s="129">
        <f>G22/3</f>
        <v>156</v>
      </c>
      <c r="I22" s="248"/>
      <c r="J22" s="248"/>
    </row>
    <row r="23" spans="1:10" ht="16.5" thickBot="1">
      <c r="A23" s="243" t="s">
        <v>85</v>
      </c>
      <c r="B23" s="117" t="s">
        <v>15</v>
      </c>
      <c r="C23" s="127">
        <v>-24</v>
      </c>
      <c r="D23" s="102">
        <v>173</v>
      </c>
      <c r="E23" s="102">
        <v>145</v>
      </c>
      <c r="F23" s="102">
        <v>171</v>
      </c>
      <c r="G23" s="103">
        <f aca="true" t="shared" si="2" ref="G23:G28">F23+E23+D23+C23</f>
        <v>465</v>
      </c>
      <c r="H23" s="104">
        <f aca="true" t="shared" si="3" ref="H23:H28">G23/3</f>
        <v>155</v>
      </c>
      <c r="I23" s="246">
        <f>G23+G24+G25</f>
        <v>1473</v>
      </c>
      <c r="J23" s="246"/>
    </row>
    <row r="24" spans="1:10" ht="16.5" thickBot="1">
      <c r="A24" s="244"/>
      <c r="B24" s="116" t="s">
        <v>13</v>
      </c>
      <c r="C24" s="127">
        <v>-24</v>
      </c>
      <c r="D24" s="106">
        <v>154</v>
      </c>
      <c r="E24" s="106">
        <v>157</v>
      </c>
      <c r="F24" s="106">
        <v>158</v>
      </c>
      <c r="G24" s="106">
        <f t="shared" si="2"/>
        <v>445</v>
      </c>
      <c r="H24" s="107">
        <f t="shared" si="3"/>
        <v>148.33333333333334</v>
      </c>
      <c r="I24" s="247"/>
      <c r="J24" s="247"/>
    </row>
    <row r="25" spans="1:10" ht="16.5" thickBot="1">
      <c r="A25" s="245"/>
      <c r="B25" s="115" t="s">
        <v>44</v>
      </c>
      <c r="C25" s="127">
        <v>-24</v>
      </c>
      <c r="D25" s="109">
        <v>158</v>
      </c>
      <c r="E25" s="109">
        <v>226</v>
      </c>
      <c r="F25" s="109">
        <v>203</v>
      </c>
      <c r="G25" s="109">
        <f t="shared" si="2"/>
        <v>563</v>
      </c>
      <c r="H25" s="129">
        <f t="shared" si="3"/>
        <v>187.66666666666666</v>
      </c>
      <c r="I25" s="248"/>
      <c r="J25" s="248"/>
    </row>
    <row r="26" spans="1:10" ht="15.75">
      <c r="A26" s="243" t="s">
        <v>19</v>
      </c>
      <c r="B26" s="117" t="s">
        <v>13</v>
      </c>
      <c r="C26" s="102"/>
      <c r="D26" s="102">
        <v>167</v>
      </c>
      <c r="E26" s="102">
        <v>113</v>
      </c>
      <c r="F26" s="102">
        <v>137</v>
      </c>
      <c r="G26" s="103">
        <f t="shared" si="2"/>
        <v>417</v>
      </c>
      <c r="H26" s="104">
        <f t="shared" si="3"/>
        <v>139</v>
      </c>
      <c r="I26" s="246">
        <f>G26+G27+G28</f>
        <v>1262</v>
      </c>
      <c r="J26" s="246"/>
    </row>
    <row r="27" spans="1:10" ht="15.75">
      <c r="A27" s="244"/>
      <c r="B27" s="116" t="s">
        <v>70</v>
      </c>
      <c r="C27" s="106"/>
      <c r="D27" s="106">
        <v>112</v>
      </c>
      <c r="E27" s="106">
        <v>125</v>
      </c>
      <c r="F27" s="106">
        <v>161</v>
      </c>
      <c r="G27" s="106">
        <f t="shared" si="2"/>
        <v>398</v>
      </c>
      <c r="H27" s="107">
        <f t="shared" si="3"/>
        <v>132.66666666666666</v>
      </c>
      <c r="I27" s="247"/>
      <c r="J27" s="247"/>
    </row>
    <row r="28" spans="1:10" ht="16.5" thickBot="1">
      <c r="A28" s="245"/>
      <c r="B28" s="115" t="s">
        <v>21</v>
      </c>
      <c r="C28" s="109"/>
      <c r="D28" s="109">
        <v>139</v>
      </c>
      <c r="E28" s="109">
        <v>178</v>
      </c>
      <c r="F28" s="109">
        <v>130</v>
      </c>
      <c r="G28" s="109">
        <f t="shared" si="2"/>
        <v>447</v>
      </c>
      <c r="H28" s="129">
        <f t="shared" si="3"/>
        <v>149</v>
      </c>
      <c r="I28" s="248"/>
      <c r="J28" s="248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2" sqref="A2:B4"/>
    </sheetView>
  </sheetViews>
  <sheetFormatPr defaultColWidth="9.140625" defaultRowHeight="15"/>
  <cols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9" t="s">
        <v>16</v>
      </c>
      <c r="B2" s="120" t="s">
        <v>59</v>
      </c>
      <c r="C2" s="121"/>
      <c r="D2" s="121">
        <v>188</v>
      </c>
      <c r="E2" s="121">
        <v>202</v>
      </c>
      <c r="F2" s="121">
        <v>172</v>
      </c>
      <c r="G2" s="122">
        <f aca="true" t="shared" si="0" ref="G2:G7">F2+E2+D2+C2</f>
        <v>562</v>
      </c>
      <c r="H2" s="123">
        <f aca="true" t="shared" si="1" ref="H2:H7">G2/3</f>
        <v>187.33333333333334</v>
      </c>
      <c r="I2" s="252">
        <f>G2+G3+G4</f>
        <v>1477</v>
      </c>
      <c r="J2" s="252">
        <v>1</v>
      </c>
    </row>
    <row r="3" spans="1:10" ht="15.75">
      <c r="A3" s="250"/>
      <c r="B3" s="19" t="s">
        <v>87</v>
      </c>
      <c r="C3" s="124">
        <v>24</v>
      </c>
      <c r="D3" s="124">
        <v>143</v>
      </c>
      <c r="E3" s="124">
        <v>144</v>
      </c>
      <c r="F3" s="124">
        <v>130</v>
      </c>
      <c r="G3" s="124">
        <f t="shared" si="0"/>
        <v>441</v>
      </c>
      <c r="H3" s="125">
        <f t="shared" si="1"/>
        <v>147</v>
      </c>
      <c r="I3" s="253"/>
      <c r="J3" s="253"/>
    </row>
    <row r="4" spans="1:10" ht="16.5" thickBot="1">
      <c r="A4" s="251"/>
      <c r="B4" s="126" t="s">
        <v>13</v>
      </c>
      <c r="C4" s="127"/>
      <c r="D4" s="127">
        <v>159</v>
      </c>
      <c r="E4" s="127">
        <v>173</v>
      </c>
      <c r="F4" s="127">
        <v>142</v>
      </c>
      <c r="G4" s="127">
        <f t="shared" si="0"/>
        <v>474</v>
      </c>
      <c r="H4" s="128">
        <f t="shared" si="1"/>
        <v>158</v>
      </c>
      <c r="I4" s="254"/>
      <c r="J4" s="254"/>
    </row>
    <row r="5" spans="1:10" ht="15.75">
      <c r="A5" s="240" t="s">
        <v>77</v>
      </c>
      <c r="B5" s="48" t="s">
        <v>11</v>
      </c>
      <c r="C5" s="75"/>
      <c r="D5" s="75">
        <v>148</v>
      </c>
      <c r="E5" s="75">
        <v>167</v>
      </c>
      <c r="F5" s="75">
        <v>127</v>
      </c>
      <c r="G5" s="75">
        <f t="shared" si="0"/>
        <v>442</v>
      </c>
      <c r="H5" s="94">
        <f t="shared" si="1"/>
        <v>147.33333333333334</v>
      </c>
      <c r="I5" s="235">
        <f>G5+G6+G7</f>
        <v>1350</v>
      </c>
      <c r="J5" s="235">
        <v>2</v>
      </c>
    </row>
    <row r="6" spans="1:10" ht="15.75">
      <c r="A6" s="241"/>
      <c r="B6" s="50" t="s">
        <v>26</v>
      </c>
      <c r="C6" s="69"/>
      <c r="D6" s="69">
        <v>133</v>
      </c>
      <c r="E6" s="69">
        <v>159</v>
      </c>
      <c r="F6" s="69">
        <v>180</v>
      </c>
      <c r="G6" s="69">
        <f t="shared" si="0"/>
        <v>472</v>
      </c>
      <c r="H6" s="96">
        <f t="shared" si="1"/>
        <v>157.33333333333334</v>
      </c>
      <c r="I6" s="236"/>
      <c r="J6" s="236"/>
    </row>
    <row r="7" spans="1:10" ht="16.5" thickBot="1">
      <c r="A7" s="242"/>
      <c r="B7" s="76" t="s">
        <v>15</v>
      </c>
      <c r="C7" s="118"/>
      <c r="D7" s="118">
        <v>153</v>
      </c>
      <c r="E7" s="118">
        <v>134</v>
      </c>
      <c r="F7" s="118">
        <v>149</v>
      </c>
      <c r="G7" s="95">
        <f t="shared" si="0"/>
        <v>436</v>
      </c>
      <c r="H7" s="97">
        <f t="shared" si="1"/>
        <v>145.33333333333334</v>
      </c>
      <c r="I7" s="237"/>
      <c r="J7" s="237"/>
    </row>
    <row r="8" spans="1:10" ht="15.75">
      <c r="A8" s="224" t="s">
        <v>55</v>
      </c>
      <c r="B8" s="31" t="s">
        <v>10</v>
      </c>
      <c r="C8" s="132">
        <v>-24</v>
      </c>
      <c r="D8" s="70">
        <v>151</v>
      </c>
      <c r="E8" s="70">
        <v>162</v>
      </c>
      <c r="F8" s="70">
        <v>161</v>
      </c>
      <c r="G8" s="70">
        <f aca="true" t="shared" si="2" ref="G8:G25">F8+E8+D8+C8</f>
        <v>450</v>
      </c>
      <c r="H8" s="80">
        <f aca="true" t="shared" si="3" ref="H8:H25">G8/3</f>
        <v>150</v>
      </c>
      <c r="I8" s="227">
        <f>G8+G9+G10</f>
        <v>1322</v>
      </c>
      <c r="J8" s="227">
        <v>3</v>
      </c>
    </row>
    <row r="9" spans="1:10" ht="15.75">
      <c r="A9" s="225"/>
      <c r="B9" s="113" t="s">
        <v>28</v>
      </c>
      <c r="C9" s="132">
        <v>24</v>
      </c>
      <c r="D9" s="65">
        <v>150</v>
      </c>
      <c r="E9" s="65">
        <v>183</v>
      </c>
      <c r="F9" s="65">
        <v>169</v>
      </c>
      <c r="G9" s="65">
        <f t="shared" si="2"/>
        <v>526</v>
      </c>
      <c r="H9" s="84">
        <f t="shared" si="3"/>
        <v>175.33333333333334</v>
      </c>
      <c r="I9" s="228"/>
      <c r="J9" s="228"/>
    </row>
    <row r="10" spans="1:10" ht="16.5" thickBot="1">
      <c r="A10" s="226"/>
      <c r="B10" s="133" t="s">
        <v>71</v>
      </c>
      <c r="C10" s="132">
        <v>-24</v>
      </c>
      <c r="D10" s="73">
        <v>99</v>
      </c>
      <c r="E10" s="73">
        <v>133</v>
      </c>
      <c r="F10" s="73">
        <v>138</v>
      </c>
      <c r="G10" s="66">
        <f t="shared" si="2"/>
        <v>346</v>
      </c>
      <c r="H10" s="83">
        <f t="shared" si="3"/>
        <v>115.33333333333333</v>
      </c>
      <c r="I10" s="229"/>
      <c r="J10" s="229"/>
    </row>
    <row r="11" spans="1:10" ht="15.75">
      <c r="A11" s="243" t="s">
        <v>25</v>
      </c>
      <c r="B11" s="11" t="s">
        <v>82</v>
      </c>
      <c r="C11" s="102"/>
      <c r="D11" s="102">
        <v>162</v>
      </c>
      <c r="E11" s="102">
        <v>117</v>
      </c>
      <c r="F11" s="102">
        <v>135</v>
      </c>
      <c r="G11" s="103">
        <f t="shared" si="2"/>
        <v>414</v>
      </c>
      <c r="H11" s="104">
        <f t="shared" si="3"/>
        <v>138</v>
      </c>
      <c r="I11" s="246">
        <f>G11+G12+G13</f>
        <v>1261</v>
      </c>
      <c r="J11" s="246">
        <v>4</v>
      </c>
    </row>
    <row r="12" spans="1:10" ht="15.75">
      <c r="A12" s="244"/>
      <c r="B12" s="116" t="s">
        <v>15</v>
      </c>
      <c r="C12" s="106"/>
      <c r="D12" s="106">
        <v>144</v>
      </c>
      <c r="E12" s="106">
        <v>177</v>
      </c>
      <c r="F12" s="106">
        <v>129</v>
      </c>
      <c r="G12" s="106">
        <f t="shared" si="2"/>
        <v>450</v>
      </c>
      <c r="H12" s="107">
        <f t="shared" si="3"/>
        <v>150</v>
      </c>
      <c r="I12" s="247"/>
      <c r="J12" s="247"/>
    </row>
    <row r="13" spans="1:10" ht="16.5" thickBot="1">
      <c r="A13" s="245"/>
      <c r="B13" s="115" t="s">
        <v>80</v>
      </c>
      <c r="C13" s="109"/>
      <c r="D13" s="109">
        <v>105</v>
      </c>
      <c r="E13" s="109">
        <v>136</v>
      </c>
      <c r="F13" s="109">
        <v>156</v>
      </c>
      <c r="G13" s="109">
        <f t="shared" si="2"/>
        <v>397</v>
      </c>
      <c r="H13" s="129">
        <f t="shared" si="3"/>
        <v>132.33333333333334</v>
      </c>
      <c r="I13" s="248"/>
      <c r="J13" s="248"/>
    </row>
    <row r="14" spans="1:10" ht="15.75">
      <c r="A14" s="224" t="s">
        <v>56</v>
      </c>
      <c r="B14" s="31" t="s">
        <v>23</v>
      </c>
      <c r="C14" s="70">
        <v>-24</v>
      </c>
      <c r="D14" s="70">
        <v>131</v>
      </c>
      <c r="E14" s="70">
        <v>118</v>
      </c>
      <c r="F14" s="70">
        <v>161</v>
      </c>
      <c r="G14" s="70">
        <f t="shared" si="2"/>
        <v>386</v>
      </c>
      <c r="H14" s="80">
        <f t="shared" si="3"/>
        <v>128.66666666666666</v>
      </c>
      <c r="I14" s="227">
        <f>G14+G15+G16</f>
        <v>1260</v>
      </c>
      <c r="J14" s="227">
        <v>5</v>
      </c>
    </row>
    <row r="15" spans="1:10" ht="15.75">
      <c r="A15" s="225"/>
      <c r="B15" s="32" t="s">
        <v>13</v>
      </c>
      <c r="C15" s="65">
        <v>24</v>
      </c>
      <c r="D15" s="65">
        <v>115</v>
      </c>
      <c r="E15" s="65">
        <v>115</v>
      </c>
      <c r="F15" s="65">
        <v>145</v>
      </c>
      <c r="G15" s="65">
        <f t="shared" si="2"/>
        <v>399</v>
      </c>
      <c r="H15" s="84">
        <f t="shared" si="3"/>
        <v>133</v>
      </c>
      <c r="I15" s="228"/>
      <c r="J15" s="228"/>
    </row>
    <row r="16" spans="1:10" ht="16.5" thickBot="1">
      <c r="A16" s="226"/>
      <c r="B16" s="33" t="s">
        <v>67</v>
      </c>
      <c r="C16" s="73">
        <v>-24</v>
      </c>
      <c r="D16" s="73">
        <v>160</v>
      </c>
      <c r="E16" s="73">
        <v>179</v>
      </c>
      <c r="F16" s="73">
        <v>160</v>
      </c>
      <c r="G16" s="111">
        <f t="shared" si="2"/>
        <v>475</v>
      </c>
      <c r="H16" s="88">
        <f t="shared" si="3"/>
        <v>158.33333333333334</v>
      </c>
      <c r="I16" s="229"/>
      <c r="J16" s="229"/>
    </row>
    <row r="17" spans="1:10" ht="15.75">
      <c r="A17" s="243" t="s">
        <v>89</v>
      </c>
      <c r="B17" s="117" t="s">
        <v>13</v>
      </c>
      <c r="C17" s="102">
        <v>-24</v>
      </c>
      <c r="D17" s="102">
        <v>156</v>
      </c>
      <c r="E17" s="102">
        <v>132</v>
      </c>
      <c r="F17" s="102">
        <v>139</v>
      </c>
      <c r="G17" s="103">
        <f t="shared" si="2"/>
        <v>403</v>
      </c>
      <c r="H17" s="104">
        <f t="shared" si="3"/>
        <v>134.33333333333334</v>
      </c>
      <c r="I17" s="246">
        <f>G17+G18+G19</f>
        <v>1234</v>
      </c>
      <c r="J17" s="246">
        <v>6</v>
      </c>
    </row>
    <row r="18" spans="1:10" ht="15.75">
      <c r="A18" s="244"/>
      <c r="B18" s="116" t="s">
        <v>81</v>
      </c>
      <c r="C18" s="106">
        <v>24</v>
      </c>
      <c r="D18" s="106">
        <v>124</v>
      </c>
      <c r="E18" s="106">
        <v>125</v>
      </c>
      <c r="F18" s="106">
        <v>122</v>
      </c>
      <c r="G18" s="106">
        <f t="shared" si="2"/>
        <v>395</v>
      </c>
      <c r="H18" s="107">
        <f t="shared" si="3"/>
        <v>131.66666666666666</v>
      </c>
      <c r="I18" s="247"/>
      <c r="J18" s="247"/>
    </row>
    <row r="19" spans="1:10" ht="16.5" thickBot="1">
      <c r="A19" s="245"/>
      <c r="B19" s="115" t="s">
        <v>88</v>
      </c>
      <c r="C19" s="109">
        <v>-24</v>
      </c>
      <c r="D19" s="109">
        <v>156</v>
      </c>
      <c r="E19" s="109">
        <v>133</v>
      </c>
      <c r="F19" s="109">
        <v>171</v>
      </c>
      <c r="G19" s="109">
        <f t="shared" si="2"/>
        <v>436</v>
      </c>
      <c r="H19" s="129">
        <f t="shared" si="3"/>
        <v>145.33333333333334</v>
      </c>
      <c r="I19" s="248"/>
      <c r="J19" s="248"/>
    </row>
    <row r="20" spans="1:10" ht="15.75">
      <c r="A20" s="190" t="s">
        <v>86</v>
      </c>
      <c r="B20" s="15" t="s">
        <v>11</v>
      </c>
      <c r="C20" s="70"/>
      <c r="D20" s="70">
        <v>130</v>
      </c>
      <c r="E20" s="70">
        <v>103</v>
      </c>
      <c r="F20" s="70">
        <v>131</v>
      </c>
      <c r="G20" s="100">
        <f t="shared" si="2"/>
        <v>364</v>
      </c>
      <c r="H20" s="80">
        <f t="shared" si="3"/>
        <v>121.33333333333333</v>
      </c>
      <c r="I20" s="227">
        <f>G20+G21+G22</f>
        <v>1218</v>
      </c>
      <c r="J20" s="227">
        <v>7</v>
      </c>
    </row>
    <row r="21" spans="1:10" ht="15.75">
      <c r="A21" s="238"/>
      <c r="B21" s="19" t="s">
        <v>31</v>
      </c>
      <c r="C21" s="65"/>
      <c r="D21" s="65">
        <v>144</v>
      </c>
      <c r="E21" s="65">
        <v>121</v>
      </c>
      <c r="F21" s="65">
        <v>172</v>
      </c>
      <c r="G21" s="65">
        <f t="shared" si="2"/>
        <v>437</v>
      </c>
      <c r="H21" s="83">
        <f t="shared" si="3"/>
        <v>145.66666666666666</v>
      </c>
      <c r="I21" s="228"/>
      <c r="J21" s="228"/>
    </row>
    <row r="22" spans="1:10" ht="16.5" thickBot="1">
      <c r="A22" s="239"/>
      <c r="B22" s="113" t="s">
        <v>44</v>
      </c>
      <c r="C22" s="73"/>
      <c r="D22" s="73">
        <v>160</v>
      </c>
      <c r="E22" s="73">
        <v>136</v>
      </c>
      <c r="F22" s="73">
        <v>121</v>
      </c>
      <c r="G22" s="73">
        <f t="shared" si="2"/>
        <v>417</v>
      </c>
      <c r="H22" s="88">
        <f t="shared" si="3"/>
        <v>139</v>
      </c>
      <c r="I22" s="229"/>
      <c r="J22" s="229"/>
    </row>
    <row r="23" spans="1:10" ht="15.75">
      <c r="A23" s="240" t="s">
        <v>83</v>
      </c>
      <c r="B23" s="48" t="s">
        <v>26</v>
      </c>
      <c r="C23" s="75"/>
      <c r="D23" s="75">
        <v>81</v>
      </c>
      <c r="E23" s="75">
        <v>109</v>
      </c>
      <c r="F23" s="75">
        <v>145</v>
      </c>
      <c r="G23" s="75">
        <f t="shared" si="2"/>
        <v>335</v>
      </c>
      <c r="H23" s="94">
        <f t="shared" si="3"/>
        <v>111.66666666666667</v>
      </c>
      <c r="I23" s="235">
        <f>G23+G24+G25</f>
        <v>1174</v>
      </c>
      <c r="J23" s="235">
        <v>8</v>
      </c>
    </row>
    <row r="24" spans="1:10" ht="15.75">
      <c r="A24" s="241"/>
      <c r="B24" s="50" t="s">
        <v>10</v>
      </c>
      <c r="C24" s="69"/>
      <c r="D24" s="69">
        <v>136</v>
      </c>
      <c r="E24" s="69">
        <v>110</v>
      </c>
      <c r="F24" s="69">
        <v>128</v>
      </c>
      <c r="G24" s="69">
        <f t="shared" si="2"/>
        <v>374</v>
      </c>
      <c r="H24" s="96">
        <f t="shared" si="3"/>
        <v>124.66666666666667</v>
      </c>
      <c r="I24" s="236"/>
      <c r="J24" s="236"/>
    </row>
    <row r="25" spans="1:10" ht="16.5" thickBot="1">
      <c r="A25" s="242"/>
      <c r="B25" s="53" t="s">
        <v>76</v>
      </c>
      <c r="C25" s="67"/>
      <c r="D25" s="67">
        <v>175</v>
      </c>
      <c r="E25" s="67">
        <v>136</v>
      </c>
      <c r="F25" s="67">
        <v>154</v>
      </c>
      <c r="G25" s="67">
        <f t="shared" si="2"/>
        <v>465</v>
      </c>
      <c r="H25" s="99">
        <f t="shared" si="3"/>
        <v>155</v>
      </c>
      <c r="I25" s="237"/>
      <c r="J25" s="237"/>
    </row>
    <row r="26" ht="15">
      <c r="H26" s="14"/>
    </row>
  </sheetData>
  <sheetProtection/>
  <mergeCells count="24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5" sqref="E5:E7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16</v>
      </c>
      <c r="B2" s="117" t="s">
        <v>59</v>
      </c>
      <c r="C2" s="102"/>
      <c r="D2" s="102">
        <v>183</v>
      </c>
      <c r="E2" s="102">
        <v>197</v>
      </c>
      <c r="F2" s="102">
        <v>172</v>
      </c>
      <c r="G2" s="103">
        <f aca="true" t="shared" si="0" ref="G2:G7">F2+E2+D2+C2</f>
        <v>552</v>
      </c>
      <c r="H2" s="104">
        <f aca="true" t="shared" si="1" ref="H2:H7">G2/3</f>
        <v>184</v>
      </c>
      <c r="I2" s="246">
        <f>G2+G3+G4</f>
        <v>1542</v>
      </c>
      <c r="J2" s="246">
        <v>1</v>
      </c>
    </row>
    <row r="3" spans="1:10" ht="15.75">
      <c r="A3" s="244"/>
      <c r="B3" s="116" t="s">
        <v>87</v>
      </c>
      <c r="C3" s="106">
        <v>24</v>
      </c>
      <c r="D3" s="106">
        <v>138</v>
      </c>
      <c r="E3" s="106">
        <v>145</v>
      </c>
      <c r="F3" s="106">
        <v>158</v>
      </c>
      <c r="G3" s="106">
        <f t="shared" si="0"/>
        <v>465</v>
      </c>
      <c r="H3" s="107">
        <f t="shared" si="1"/>
        <v>155</v>
      </c>
      <c r="I3" s="247"/>
      <c r="J3" s="247"/>
    </row>
    <row r="4" spans="1:10" ht="16.5" thickBot="1">
      <c r="A4" s="245"/>
      <c r="B4" s="115" t="s">
        <v>31</v>
      </c>
      <c r="C4" s="109"/>
      <c r="D4" s="109">
        <v>153</v>
      </c>
      <c r="E4" s="109">
        <v>160</v>
      </c>
      <c r="F4" s="109">
        <v>212</v>
      </c>
      <c r="G4" s="109">
        <f t="shared" si="0"/>
        <v>525</v>
      </c>
      <c r="H4" s="110">
        <f t="shared" si="1"/>
        <v>175</v>
      </c>
      <c r="I4" s="248"/>
      <c r="J4" s="248"/>
    </row>
    <row r="5" spans="1:10" ht="15.75">
      <c r="A5" s="224" t="s">
        <v>12</v>
      </c>
      <c r="B5" s="31" t="s">
        <v>15</v>
      </c>
      <c r="C5" s="70">
        <v>-24</v>
      </c>
      <c r="D5" s="70">
        <v>213</v>
      </c>
      <c r="E5" s="70">
        <v>212</v>
      </c>
      <c r="F5" s="70">
        <v>158</v>
      </c>
      <c r="G5" s="70">
        <f t="shared" si="0"/>
        <v>559</v>
      </c>
      <c r="H5" s="80">
        <f t="shared" si="1"/>
        <v>186.33333333333334</v>
      </c>
      <c r="I5" s="227">
        <f>G5+G6+G7</f>
        <v>1517</v>
      </c>
      <c r="J5" s="227">
        <v>2</v>
      </c>
    </row>
    <row r="6" spans="1:10" ht="16.5" thickBot="1">
      <c r="A6" s="225"/>
      <c r="B6" s="33" t="s">
        <v>13</v>
      </c>
      <c r="C6" s="65">
        <v>-24</v>
      </c>
      <c r="D6" s="65">
        <v>145</v>
      </c>
      <c r="E6" s="65">
        <v>173</v>
      </c>
      <c r="F6" s="65">
        <v>188</v>
      </c>
      <c r="G6" s="65">
        <f t="shared" si="0"/>
        <v>482</v>
      </c>
      <c r="H6" s="84">
        <f t="shared" si="1"/>
        <v>160.66666666666666</v>
      </c>
      <c r="I6" s="228"/>
      <c r="J6" s="228"/>
    </row>
    <row r="7" spans="1:10" ht="16.5" thickBot="1">
      <c r="A7" s="226"/>
      <c r="B7" s="33" t="s">
        <v>15</v>
      </c>
      <c r="C7" s="73">
        <v>-24</v>
      </c>
      <c r="D7" s="73">
        <v>164</v>
      </c>
      <c r="E7" s="73">
        <v>149</v>
      </c>
      <c r="F7" s="73">
        <v>187</v>
      </c>
      <c r="G7" s="73">
        <f t="shared" si="0"/>
        <v>476</v>
      </c>
      <c r="H7" s="88">
        <f t="shared" si="1"/>
        <v>158.66666666666666</v>
      </c>
      <c r="I7" s="229"/>
      <c r="J7" s="229"/>
    </row>
    <row r="8" spans="1:10" ht="15.75">
      <c r="A8" s="243" t="s">
        <v>91</v>
      </c>
      <c r="B8" s="117" t="s">
        <v>17</v>
      </c>
      <c r="C8" s="102">
        <v>-24</v>
      </c>
      <c r="D8" s="102">
        <v>151</v>
      </c>
      <c r="E8" s="102">
        <v>147</v>
      </c>
      <c r="F8" s="102">
        <v>202</v>
      </c>
      <c r="G8" s="103">
        <f>F8+E8+D8+C8</f>
        <v>476</v>
      </c>
      <c r="H8" s="104">
        <f>G8/3</f>
        <v>158.66666666666666</v>
      </c>
      <c r="I8" s="246">
        <f>G8+G9+G10</f>
        <v>1424</v>
      </c>
      <c r="J8" s="246">
        <v>3</v>
      </c>
    </row>
    <row r="9" spans="1:10" ht="15.75">
      <c r="A9" s="244"/>
      <c r="B9" s="116" t="s">
        <v>90</v>
      </c>
      <c r="C9" s="106">
        <v>24</v>
      </c>
      <c r="D9" s="106">
        <v>150</v>
      </c>
      <c r="E9" s="106">
        <v>160</v>
      </c>
      <c r="F9" s="106">
        <v>155</v>
      </c>
      <c r="G9" s="106">
        <f>F9+E9+D9+C9</f>
        <v>489</v>
      </c>
      <c r="H9" s="107">
        <f>G9/3</f>
        <v>163</v>
      </c>
      <c r="I9" s="247"/>
      <c r="J9" s="247"/>
    </row>
    <row r="10" spans="1:10" ht="16.5" thickBot="1">
      <c r="A10" s="245"/>
      <c r="B10" s="115" t="s">
        <v>44</v>
      </c>
      <c r="C10" s="109">
        <v>-24</v>
      </c>
      <c r="D10" s="109">
        <v>149</v>
      </c>
      <c r="E10" s="109">
        <v>168</v>
      </c>
      <c r="F10" s="109">
        <v>166</v>
      </c>
      <c r="G10" s="109">
        <f>F10+E10+D10+C10</f>
        <v>459</v>
      </c>
      <c r="H10" s="129">
        <f>G10/3</f>
        <v>153</v>
      </c>
      <c r="I10" s="248"/>
      <c r="J10" s="248"/>
    </row>
    <row r="11" spans="1:10" ht="15.75">
      <c r="A11" s="224" t="s">
        <v>56</v>
      </c>
      <c r="B11" s="31" t="s">
        <v>23</v>
      </c>
      <c r="C11" s="70">
        <v>-24</v>
      </c>
      <c r="D11" s="70">
        <v>158</v>
      </c>
      <c r="E11" s="70">
        <v>144</v>
      </c>
      <c r="F11" s="70">
        <v>162</v>
      </c>
      <c r="G11" s="70">
        <f aca="true" t="shared" si="2" ref="G11:G19">F11+E11+D11+C11</f>
        <v>440</v>
      </c>
      <c r="H11" s="80">
        <f aca="true" t="shared" si="3" ref="H11:H19">G11/3</f>
        <v>146.66666666666666</v>
      </c>
      <c r="I11" s="227">
        <f>G11+G12+G13</f>
        <v>1404</v>
      </c>
      <c r="J11" s="227">
        <v>4</v>
      </c>
    </row>
    <row r="12" spans="1:10" ht="15.75">
      <c r="A12" s="225"/>
      <c r="B12" s="32" t="s">
        <v>13</v>
      </c>
      <c r="C12" s="65">
        <v>24</v>
      </c>
      <c r="D12" s="65">
        <v>137</v>
      </c>
      <c r="E12" s="65">
        <v>164</v>
      </c>
      <c r="F12" s="65">
        <v>123</v>
      </c>
      <c r="G12" s="65">
        <f t="shared" si="2"/>
        <v>448</v>
      </c>
      <c r="H12" s="84">
        <f t="shared" si="3"/>
        <v>149.33333333333334</v>
      </c>
      <c r="I12" s="228"/>
      <c r="J12" s="228"/>
    </row>
    <row r="13" spans="1:10" ht="16.5" thickBot="1">
      <c r="A13" s="226"/>
      <c r="B13" s="33" t="s">
        <v>67</v>
      </c>
      <c r="C13" s="73">
        <v>-24</v>
      </c>
      <c r="D13" s="73">
        <v>182</v>
      </c>
      <c r="E13" s="73">
        <v>198</v>
      </c>
      <c r="F13" s="73">
        <v>160</v>
      </c>
      <c r="G13" s="111">
        <f t="shared" si="2"/>
        <v>516</v>
      </c>
      <c r="H13" s="88">
        <f t="shared" si="3"/>
        <v>172</v>
      </c>
      <c r="I13" s="229"/>
      <c r="J13" s="229"/>
    </row>
    <row r="14" spans="1:10" ht="15.75">
      <c r="A14" s="240" t="s">
        <v>83</v>
      </c>
      <c r="B14" s="48" t="s">
        <v>10</v>
      </c>
      <c r="C14" s="75">
        <v>-24</v>
      </c>
      <c r="D14" s="75">
        <v>176</v>
      </c>
      <c r="E14" s="75">
        <v>141</v>
      </c>
      <c r="F14" s="75">
        <v>139</v>
      </c>
      <c r="G14" s="75">
        <f t="shared" si="2"/>
        <v>432</v>
      </c>
      <c r="H14" s="94">
        <f t="shared" si="3"/>
        <v>144</v>
      </c>
      <c r="I14" s="235">
        <f>G14+G15+G16</f>
        <v>1378</v>
      </c>
      <c r="J14" s="235">
        <v>5</v>
      </c>
    </row>
    <row r="15" spans="1:10" ht="16.5" thickBot="1">
      <c r="A15" s="241"/>
      <c r="B15" s="53" t="s">
        <v>76</v>
      </c>
      <c r="C15" s="69"/>
      <c r="D15" s="69">
        <v>155</v>
      </c>
      <c r="E15" s="69">
        <v>159</v>
      </c>
      <c r="F15" s="69">
        <v>133</v>
      </c>
      <c r="G15" s="69">
        <f t="shared" si="2"/>
        <v>447</v>
      </c>
      <c r="H15" s="96">
        <f t="shared" si="3"/>
        <v>149</v>
      </c>
      <c r="I15" s="236"/>
      <c r="J15" s="236"/>
    </row>
    <row r="16" spans="1:10" ht="16.5" thickBot="1">
      <c r="A16" s="242"/>
      <c r="B16" s="53" t="s">
        <v>10</v>
      </c>
      <c r="C16" s="67"/>
      <c r="D16" s="67">
        <v>163</v>
      </c>
      <c r="E16" s="67">
        <v>174</v>
      </c>
      <c r="F16" s="67">
        <v>162</v>
      </c>
      <c r="G16" s="67">
        <f t="shared" si="2"/>
        <v>499</v>
      </c>
      <c r="H16" s="99">
        <f t="shared" si="3"/>
        <v>166.33333333333334</v>
      </c>
      <c r="I16" s="237"/>
      <c r="J16" s="237"/>
    </row>
    <row r="17" spans="1:10" ht="15.75">
      <c r="A17" s="224" t="s">
        <v>77</v>
      </c>
      <c r="B17" s="31" t="s">
        <v>11</v>
      </c>
      <c r="C17" s="70"/>
      <c r="D17" s="70">
        <v>127</v>
      </c>
      <c r="E17" s="70">
        <v>187</v>
      </c>
      <c r="F17" s="70">
        <v>137</v>
      </c>
      <c r="G17" s="70">
        <f t="shared" si="2"/>
        <v>451</v>
      </c>
      <c r="H17" s="80">
        <f t="shared" si="3"/>
        <v>150.33333333333334</v>
      </c>
      <c r="I17" s="227">
        <f>G17+G18+G19</f>
        <v>1335</v>
      </c>
      <c r="J17" s="227">
        <v>6</v>
      </c>
    </row>
    <row r="18" spans="1:10" ht="15.75">
      <c r="A18" s="225"/>
      <c r="B18" s="32" t="s">
        <v>26</v>
      </c>
      <c r="C18" s="65"/>
      <c r="D18" s="65">
        <v>140</v>
      </c>
      <c r="E18" s="65">
        <v>120</v>
      </c>
      <c r="F18" s="65">
        <v>151</v>
      </c>
      <c r="G18" s="65">
        <f t="shared" si="2"/>
        <v>411</v>
      </c>
      <c r="H18" s="84">
        <f t="shared" si="3"/>
        <v>137</v>
      </c>
      <c r="I18" s="228"/>
      <c r="J18" s="228"/>
    </row>
    <row r="19" spans="1:10" ht="16.5" thickBot="1">
      <c r="A19" s="226"/>
      <c r="B19" s="77" t="s">
        <v>15</v>
      </c>
      <c r="C19" s="74"/>
      <c r="D19" s="74">
        <v>154</v>
      </c>
      <c r="E19" s="74">
        <v>175</v>
      </c>
      <c r="F19" s="74">
        <v>144</v>
      </c>
      <c r="G19" s="66">
        <f t="shared" si="2"/>
        <v>473</v>
      </c>
      <c r="H19" s="83">
        <f t="shared" si="3"/>
        <v>157.66666666666666</v>
      </c>
      <c r="I19" s="229"/>
      <c r="J19" s="229"/>
    </row>
    <row r="20" spans="1:10" ht="15.75">
      <c r="A20" s="240" t="s">
        <v>75</v>
      </c>
      <c r="B20" s="48" t="s">
        <v>28</v>
      </c>
      <c r="C20" s="112">
        <v>-24</v>
      </c>
      <c r="D20" s="75">
        <v>144</v>
      </c>
      <c r="E20" s="75">
        <v>113</v>
      </c>
      <c r="F20" s="75">
        <v>200</v>
      </c>
      <c r="G20" s="75">
        <f aca="true" t="shared" si="4" ref="G20:G28">F20+E20+D20+C20</f>
        <v>433</v>
      </c>
      <c r="H20" s="94">
        <f aca="true" t="shared" si="5" ref="H20:H28">G20/3</f>
        <v>144.33333333333334</v>
      </c>
      <c r="I20" s="235">
        <f>G20+G21+G22</f>
        <v>1307</v>
      </c>
      <c r="J20" s="235">
        <v>7</v>
      </c>
    </row>
    <row r="21" spans="1:10" ht="15.75">
      <c r="A21" s="241"/>
      <c r="B21" s="130" t="s">
        <v>13</v>
      </c>
      <c r="C21" s="112">
        <v>-24</v>
      </c>
      <c r="D21" s="69">
        <v>119</v>
      </c>
      <c r="E21" s="69">
        <v>173</v>
      </c>
      <c r="F21" s="69">
        <v>126</v>
      </c>
      <c r="G21" s="69">
        <f t="shared" si="4"/>
        <v>394</v>
      </c>
      <c r="H21" s="96">
        <f t="shared" si="5"/>
        <v>131.33333333333334</v>
      </c>
      <c r="I21" s="236"/>
      <c r="J21" s="236"/>
    </row>
    <row r="22" spans="1:10" ht="16.5" thickBot="1">
      <c r="A22" s="242"/>
      <c r="B22" s="134" t="s">
        <v>44</v>
      </c>
      <c r="C22" s="112">
        <v>-24</v>
      </c>
      <c r="D22" s="67">
        <v>148</v>
      </c>
      <c r="E22" s="67">
        <v>192</v>
      </c>
      <c r="F22" s="67">
        <v>164</v>
      </c>
      <c r="G22" s="95">
        <f t="shared" si="4"/>
        <v>480</v>
      </c>
      <c r="H22" s="97">
        <f t="shared" si="5"/>
        <v>160</v>
      </c>
      <c r="I22" s="237"/>
      <c r="J22" s="237"/>
    </row>
    <row r="23" spans="1:10" ht="15.75">
      <c r="A23" s="190" t="s">
        <v>86</v>
      </c>
      <c r="B23" s="15" t="s">
        <v>11</v>
      </c>
      <c r="C23" s="70"/>
      <c r="D23" s="70">
        <v>135</v>
      </c>
      <c r="E23" s="70">
        <v>150</v>
      </c>
      <c r="F23" s="70">
        <v>139</v>
      </c>
      <c r="G23" s="100">
        <f t="shared" si="4"/>
        <v>424</v>
      </c>
      <c r="H23" s="80">
        <f t="shared" si="5"/>
        <v>141.33333333333334</v>
      </c>
      <c r="I23" s="227">
        <f>G23+G24+G25</f>
        <v>1185</v>
      </c>
      <c r="J23" s="227">
        <v>8</v>
      </c>
    </row>
    <row r="24" spans="1:10" ht="15.75">
      <c r="A24" s="238"/>
      <c r="B24" s="19" t="s">
        <v>70</v>
      </c>
      <c r="C24" s="65"/>
      <c r="D24" s="65">
        <v>107</v>
      </c>
      <c r="E24" s="65">
        <v>110</v>
      </c>
      <c r="F24" s="65">
        <v>113</v>
      </c>
      <c r="G24" s="65">
        <f t="shared" si="4"/>
        <v>330</v>
      </c>
      <c r="H24" s="83">
        <f t="shared" si="5"/>
        <v>110</v>
      </c>
      <c r="I24" s="228"/>
      <c r="J24" s="228"/>
    </row>
    <row r="25" spans="1:10" ht="16.5" thickBot="1">
      <c r="A25" s="239"/>
      <c r="B25" s="113" t="s">
        <v>44</v>
      </c>
      <c r="C25" s="73"/>
      <c r="D25" s="73">
        <v>173</v>
      </c>
      <c r="E25" s="73">
        <v>161</v>
      </c>
      <c r="F25" s="73">
        <v>97</v>
      </c>
      <c r="G25" s="73">
        <f t="shared" si="4"/>
        <v>431</v>
      </c>
      <c r="H25" s="88">
        <f t="shared" si="5"/>
        <v>143.66666666666666</v>
      </c>
      <c r="I25" s="229"/>
      <c r="J25" s="229"/>
    </row>
    <row r="26" spans="1:10" ht="15.75">
      <c r="A26" s="243" t="s">
        <v>25</v>
      </c>
      <c r="B26" s="11" t="s">
        <v>82</v>
      </c>
      <c r="C26" s="102"/>
      <c r="D26" s="102">
        <v>144</v>
      </c>
      <c r="E26" s="102">
        <v>140</v>
      </c>
      <c r="F26" s="102">
        <v>109</v>
      </c>
      <c r="G26" s="103">
        <f t="shared" si="4"/>
        <v>393</v>
      </c>
      <c r="H26" s="104">
        <f t="shared" si="5"/>
        <v>131</v>
      </c>
      <c r="I26" s="246">
        <f>G26+G27+G28</f>
        <v>1147</v>
      </c>
      <c r="J26" s="246">
        <v>9</v>
      </c>
    </row>
    <row r="27" spans="1:10" ht="15.75">
      <c r="A27" s="244"/>
      <c r="B27" s="116" t="s">
        <v>71</v>
      </c>
      <c r="C27" s="106">
        <v>24</v>
      </c>
      <c r="D27" s="106">
        <v>105</v>
      </c>
      <c r="E27" s="106">
        <v>119</v>
      </c>
      <c r="F27" s="106">
        <v>110</v>
      </c>
      <c r="G27" s="106">
        <f t="shared" si="4"/>
        <v>358</v>
      </c>
      <c r="H27" s="107">
        <f t="shared" si="5"/>
        <v>119.33333333333333</v>
      </c>
      <c r="I27" s="247"/>
      <c r="J27" s="247"/>
    </row>
    <row r="28" spans="1:10" ht="16.5" thickBot="1">
      <c r="A28" s="245"/>
      <c r="B28" s="115" t="s">
        <v>15</v>
      </c>
      <c r="C28" s="109"/>
      <c r="D28" s="109">
        <v>163</v>
      </c>
      <c r="E28" s="109">
        <v>121</v>
      </c>
      <c r="F28" s="109">
        <v>112</v>
      </c>
      <c r="G28" s="109">
        <f t="shared" si="4"/>
        <v>396</v>
      </c>
      <c r="H28" s="129">
        <f t="shared" si="5"/>
        <v>132</v>
      </c>
      <c r="I28" s="248"/>
      <c r="J28" s="248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92</v>
      </c>
      <c r="B2" s="117" t="s">
        <v>17</v>
      </c>
      <c r="C2" s="102">
        <v>-24</v>
      </c>
      <c r="D2" s="102">
        <v>145</v>
      </c>
      <c r="E2" s="102">
        <v>185</v>
      </c>
      <c r="F2" s="102">
        <v>168</v>
      </c>
      <c r="G2" s="103">
        <f aca="true" t="shared" si="0" ref="G2:G7">F2+E2+D2+C2</f>
        <v>474</v>
      </c>
      <c r="H2" s="104">
        <f aca="true" t="shared" si="1" ref="H2:H7">G2/3</f>
        <v>158</v>
      </c>
      <c r="I2" s="246">
        <f>G2+G3+G4</f>
        <v>1511</v>
      </c>
      <c r="J2" s="246">
        <v>1</v>
      </c>
    </row>
    <row r="3" spans="1:10" ht="15.75">
      <c r="A3" s="244"/>
      <c r="B3" s="116" t="s">
        <v>90</v>
      </c>
      <c r="C3" s="106">
        <v>24</v>
      </c>
      <c r="D3" s="106">
        <v>199</v>
      </c>
      <c r="E3" s="106">
        <v>156</v>
      </c>
      <c r="F3" s="106">
        <v>167</v>
      </c>
      <c r="G3" s="106">
        <f t="shared" si="0"/>
        <v>546</v>
      </c>
      <c r="H3" s="107">
        <f t="shared" si="1"/>
        <v>182</v>
      </c>
      <c r="I3" s="247"/>
      <c r="J3" s="247"/>
    </row>
    <row r="4" spans="1:10" ht="16.5" thickBot="1">
      <c r="A4" s="245"/>
      <c r="B4" s="115" t="s">
        <v>44</v>
      </c>
      <c r="C4" s="109">
        <v>-24</v>
      </c>
      <c r="D4" s="109">
        <v>189</v>
      </c>
      <c r="E4" s="109">
        <v>144</v>
      </c>
      <c r="F4" s="109">
        <v>182</v>
      </c>
      <c r="G4" s="109">
        <f t="shared" si="0"/>
        <v>491</v>
      </c>
      <c r="H4" s="129">
        <f t="shared" si="1"/>
        <v>163.66666666666666</v>
      </c>
      <c r="I4" s="248"/>
      <c r="J4" s="248"/>
    </row>
    <row r="5" spans="1:10" ht="15.75">
      <c r="A5" s="249" t="s">
        <v>16</v>
      </c>
      <c r="B5" s="120" t="s">
        <v>59</v>
      </c>
      <c r="C5" s="121"/>
      <c r="D5" s="121">
        <v>172</v>
      </c>
      <c r="E5" s="121">
        <v>179</v>
      </c>
      <c r="F5" s="121">
        <v>157</v>
      </c>
      <c r="G5" s="122">
        <f t="shared" si="0"/>
        <v>508</v>
      </c>
      <c r="H5" s="123">
        <f t="shared" si="1"/>
        <v>169.33333333333334</v>
      </c>
      <c r="I5" s="252">
        <f>G5+G6+G7</f>
        <v>1477</v>
      </c>
      <c r="J5" s="252">
        <v>2</v>
      </c>
    </row>
    <row r="6" spans="1:10" ht="15.75">
      <c r="A6" s="250"/>
      <c r="B6" s="19" t="s">
        <v>87</v>
      </c>
      <c r="C6" s="124">
        <v>24</v>
      </c>
      <c r="D6" s="124">
        <v>153</v>
      </c>
      <c r="E6" s="124">
        <v>141</v>
      </c>
      <c r="F6" s="124">
        <v>109</v>
      </c>
      <c r="G6" s="124">
        <f t="shared" si="0"/>
        <v>427</v>
      </c>
      <c r="H6" s="125">
        <f t="shared" si="1"/>
        <v>142.33333333333334</v>
      </c>
      <c r="I6" s="253"/>
      <c r="J6" s="253"/>
    </row>
    <row r="7" spans="1:10" ht="16.5" thickBot="1">
      <c r="A7" s="251"/>
      <c r="B7" s="126" t="s">
        <v>13</v>
      </c>
      <c r="C7" s="127"/>
      <c r="D7" s="127">
        <v>179</v>
      </c>
      <c r="E7" s="127">
        <v>160</v>
      </c>
      <c r="F7" s="127">
        <v>203</v>
      </c>
      <c r="G7" s="127">
        <f t="shared" si="0"/>
        <v>542</v>
      </c>
      <c r="H7" s="128">
        <f t="shared" si="1"/>
        <v>180.66666666666666</v>
      </c>
      <c r="I7" s="254"/>
      <c r="J7" s="254"/>
    </row>
    <row r="8" spans="1:10" ht="15.75">
      <c r="A8" s="240" t="s">
        <v>12</v>
      </c>
      <c r="B8" s="48" t="s">
        <v>15</v>
      </c>
      <c r="C8" s="75">
        <v>-24</v>
      </c>
      <c r="D8" s="75">
        <v>160</v>
      </c>
      <c r="E8" s="75">
        <v>150</v>
      </c>
      <c r="F8" s="75">
        <v>183</v>
      </c>
      <c r="G8" s="75">
        <f aca="true" t="shared" si="2" ref="G8:G13">F8+E8+D8+C8</f>
        <v>469</v>
      </c>
      <c r="H8" s="94">
        <f aca="true" t="shared" si="3" ref="H8:H13">G8/3</f>
        <v>156.33333333333334</v>
      </c>
      <c r="I8" s="235">
        <f>G8+G9+G10</f>
        <v>1378</v>
      </c>
      <c r="J8" s="235">
        <v>3</v>
      </c>
    </row>
    <row r="9" spans="1:10" ht="15.75">
      <c r="A9" s="241"/>
      <c r="B9" s="136" t="s">
        <v>13</v>
      </c>
      <c r="C9" s="69">
        <v>-24</v>
      </c>
      <c r="D9" s="69">
        <v>132</v>
      </c>
      <c r="E9" s="69">
        <v>159</v>
      </c>
      <c r="F9" s="69">
        <v>194</v>
      </c>
      <c r="G9" s="69">
        <f t="shared" si="2"/>
        <v>461</v>
      </c>
      <c r="H9" s="96">
        <f t="shared" si="3"/>
        <v>153.66666666666666</v>
      </c>
      <c r="I9" s="236"/>
      <c r="J9" s="236"/>
    </row>
    <row r="10" spans="1:10" ht="16.5" thickBot="1">
      <c r="A10" s="242"/>
      <c r="B10" s="53" t="s">
        <v>15</v>
      </c>
      <c r="C10" s="67">
        <v>-24</v>
      </c>
      <c r="D10" s="67">
        <v>176</v>
      </c>
      <c r="E10" s="67">
        <v>144</v>
      </c>
      <c r="F10" s="67">
        <v>152</v>
      </c>
      <c r="G10" s="67">
        <f t="shared" si="2"/>
        <v>448</v>
      </c>
      <c r="H10" s="99">
        <f t="shared" si="3"/>
        <v>149.33333333333334</v>
      </c>
      <c r="I10" s="237"/>
      <c r="J10" s="237"/>
    </row>
    <row r="11" spans="1:10" ht="15.75">
      <c r="A11" s="224" t="s">
        <v>77</v>
      </c>
      <c r="B11" s="31" t="s">
        <v>11</v>
      </c>
      <c r="C11" s="70"/>
      <c r="D11" s="70">
        <v>141</v>
      </c>
      <c r="E11" s="70">
        <v>204</v>
      </c>
      <c r="F11" s="70">
        <v>136</v>
      </c>
      <c r="G11" s="70">
        <f t="shared" si="2"/>
        <v>481</v>
      </c>
      <c r="H11" s="80">
        <f t="shared" si="3"/>
        <v>160.33333333333334</v>
      </c>
      <c r="I11" s="227">
        <f>G11+G12+G13</f>
        <v>1365</v>
      </c>
      <c r="J11" s="227">
        <v>4</v>
      </c>
    </row>
    <row r="12" spans="1:10" ht="15.75">
      <c r="A12" s="225"/>
      <c r="B12" s="32" t="s">
        <v>26</v>
      </c>
      <c r="C12" s="65"/>
      <c r="D12" s="65">
        <v>158</v>
      </c>
      <c r="E12" s="65">
        <v>155</v>
      </c>
      <c r="F12" s="65">
        <v>155</v>
      </c>
      <c r="G12" s="65">
        <f t="shared" si="2"/>
        <v>468</v>
      </c>
      <c r="H12" s="84">
        <f t="shared" si="3"/>
        <v>156</v>
      </c>
      <c r="I12" s="228"/>
      <c r="J12" s="228"/>
    </row>
    <row r="13" spans="1:10" ht="16.5" thickBot="1">
      <c r="A13" s="226"/>
      <c r="B13" s="77" t="s">
        <v>28</v>
      </c>
      <c r="C13" s="74"/>
      <c r="D13" s="74">
        <v>142</v>
      </c>
      <c r="E13" s="74">
        <v>129</v>
      </c>
      <c r="F13" s="74">
        <v>145</v>
      </c>
      <c r="G13" s="66">
        <f t="shared" si="2"/>
        <v>416</v>
      </c>
      <c r="H13" s="83">
        <f t="shared" si="3"/>
        <v>138.66666666666666</v>
      </c>
      <c r="I13" s="229"/>
      <c r="J13" s="229"/>
    </row>
    <row r="14" spans="1:10" ht="15.75">
      <c r="A14" s="240" t="s">
        <v>83</v>
      </c>
      <c r="B14" s="48" t="s">
        <v>31</v>
      </c>
      <c r="C14" s="75"/>
      <c r="D14" s="75">
        <v>158</v>
      </c>
      <c r="E14" s="75">
        <v>145</v>
      </c>
      <c r="F14" s="75">
        <v>172</v>
      </c>
      <c r="G14" s="75">
        <f aca="true" t="shared" si="4" ref="G14:G19">F14+E14+D14+C14</f>
        <v>475</v>
      </c>
      <c r="H14" s="94">
        <f aca="true" t="shared" si="5" ref="H14:H19">G14/3</f>
        <v>158.33333333333334</v>
      </c>
      <c r="I14" s="235">
        <f>G14+G15+G16</f>
        <v>1334</v>
      </c>
      <c r="J14" s="235">
        <v>5</v>
      </c>
    </row>
    <row r="15" spans="1:10" ht="15.75">
      <c r="A15" s="241"/>
      <c r="B15" s="136" t="s">
        <v>76</v>
      </c>
      <c r="C15" s="69"/>
      <c r="D15" s="69">
        <v>116</v>
      </c>
      <c r="E15" s="69">
        <v>178</v>
      </c>
      <c r="F15" s="69">
        <v>169</v>
      </c>
      <c r="G15" s="69">
        <f t="shared" si="4"/>
        <v>463</v>
      </c>
      <c r="H15" s="96">
        <f t="shared" si="5"/>
        <v>154.33333333333334</v>
      </c>
      <c r="I15" s="236"/>
      <c r="J15" s="236"/>
    </row>
    <row r="16" spans="1:10" ht="16.5" thickBot="1">
      <c r="A16" s="242"/>
      <c r="B16" s="53" t="s">
        <v>10</v>
      </c>
      <c r="C16" s="67"/>
      <c r="D16" s="67">
        <v>119</v>
      </c>
      <c r="E16" s="67">
        <v>137</v>
      </c>
      <c r="F16" s="67">
        <v>140</v>
      </c>
      <c r="G16" s="67">
        <f t="shared" si="4"/>
        <v>396</v>
      </c>
      <c r="H16" s="99">
        <f t="shared" si="5"/>
        <v>132</v>
      </c>
      <c r="I16" s="237"/>
      <c r="J16" s="237"/>
    </row>
    <row r="17" spans="1:10" ht="15.75">
      <c r="A17" s="249" t="s">
        <v>25</v>
      </c>
      <c r="B17" s="15" t="s">
        <v>82</v>
      </c>
      <c r="C17" s="121"/>
      <c r="D17" s="121">
        <v>172</v>
      </c>
      <c r="E17" s="121">
        <v>170</v>
      </c>
      <c r="F17" s="121">
        <v>165</v>
      </c>
      <c r="G17" s="122">
        <f t="shared" si="4"/>
        <v>507</v>
      </c>
      <c r="H17" s="123">
        <f t="shared" si="5"/>
        <v>169</v>
      </c>
      <c r="I17" s="252">
        <f>G17+G18+G19</f>
        <v>1308</v>
      </c>
      <c r="J17" s="252">
        <v>6</v>
      </c>
    </row>
    <row r="18" spans="1:10" ht="15.75">
      <c r="A18" s="250"/>
      <c r="B18" s="19" t="s">
        <v>80</v>
      </c>
      <c r="C18" s="124"/>
      <c r="D18" s="124">
        <v>143</v>
      </c>
      <c r="E18" s="124">
        <v>102</v>
      </c>
      <c r="F18" s="124">
        <v>168</v>
      </c>
      <c r="G18" s="124">
        <f t="shared" si="4"/>
        <v>413</v>
      </c>
      <c r="H18" s="125">
        <f t="shared" si="5"/>
        <v>137.66666666666666</v>
      </c>
      <c r="I18" s="253"/>
      <c r="J18" s="253"/>
    </row>
    <row r="19" spans="1:10" ht="16.5" thickBot="1">
      <c r="A19" s="251"/>
      <c r="B19" s="126" t="s">
        <v>15</v>
      </c>
      <c r="C19" s="127"/>
      <c r="D19" s="127">
        <v>133</v>
      </c>
      <c r="E19" s="127">
        <v>111</v>
      </c>
      <c r="F19" s="127">
        <v>144</v>
      </c>
      <c r="G19" s="127">
        <f t="shared" si="4"/>
        <v>388</v>
      </c>
      <c r="H19" s="135">
        <f t="shared" si="5"/>
        <v>129.33333333333334</v>
      </c>
      <c r="I19" s="254"/>
      <c r="J19" s="254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92</v>
      </c>
      <c r="B2" s="117" t="s">
        <v>17</v>
      </c>
      <c r="C2" s="102">
        <v>-24</v>
      </c>
      <c r="D2" s="102">
        <v>174</v>
      </c>
      <c r="E2" s="102">
        <v>171</v>
      </c>
      <c r="F2" s="102">
        <v>192</v>
      </c>
      <c r="G2" s="103">
        <f>F2+E2+D2+C2</f>
        <v>513</v>
      </c>
      <c r="H2" s="137">
        <f>G2/3</f>
        <v>171</v>
      </c>
      <c r="I2" s="246">
        <f>G2+G3+G4</f>
        <v>1527</v>
      </c>
      <c r="J2" s="246">
        <v>1</v>
      </c>
    </row>
    <row r="3" spans="1:10" ht="15.75">
      <c r="A3" s="244"/>
      <c r="B3" s="116" t="s">
        <v>90</v>
      </c>
      <c r="C3" s="106">
        <v>24</v>
      </c>
      <c r="D3" s="106">
        <v>136</v>
      </c>
      <c r="E3" s="106">
        <v>169</v>
      </c>
      <c r="F3" s="106">
        <v>162</v>
      </c>
      <c r="G3" s="138">
        <f aca="true" t="shared" si="0" ref="G3:G19">F3+E3+D3+C3</f>
        <v>491</v>
      </c>
      <c r="H3" s="139">
        <f aca="true" t="shared" si="1" ref="H3:H19">G3/3</f>
        <v>163.66666666666666</v>
      </c>
      <c r="I3" s="247"/>
      <c r="J3" s="247"/>
    </row>
    <row r="4" spans="1:10" ht="16.5" thickBot="1">
      <c r="A4" s="245"/>
      <c r="B4" s="115" t="s">
        <v>44</v>
      </c>
      <c r="C4" s="109">
        <v>-24</v>
      </c>
      <c r="D4" s="109">
        <v>181</v>
      </c>
      <c r="E4" s="109">
        <v>172</v>
      </c>
      <c r="F4" s="109">
        <v>194</v>
      </c>
      <c r="G4" s="109">
        <f t="shared" si="0"/>
        <v>523</v>
      </c>
      <c r="H4" s="129">
        <f t="shared" si="1"/>
        <v>174.33333333333334</v>
      </c>
      <c r="I4" s="248"/>
      <c r="J4" s="248"/>
    </row>
    <row r="5" spans="1:10" ht="15.75">
      <c r="A5" s="224" t="s">
        <v>12</v>
      </c>
      <c r="B5" s="31" t="s">
        <v>11</v>
      </c>
      <c r="C5" s="70"/>
      <c r="D5" s="70">
        <v>119</v>
      </c>
      <c r="E5" s="70">
        <v>155</v>
      </c>
      <c r="F5" s="70">
        <v>118</v>
      </c>
      <c r="G5" s="121">
        <f aca="true" t="shared" si="2" ref="G5:G10">F5+E5+D5+C5</f>
        <v>392</v>
      </c>
      <c r="H5" s="123">
        <f t="shared" si="1"/>
        <v>130.66666666666666</v>
      </c>
      <c r="I5" s="227">
        <f>G5+G6+G7</f>
        <v>1342</v>
      </c>
      <c r="J5" s="227">
        <v>2</v>
      </c>
    </row>
    <row r="6" spans="1:10" ht="15.75">
      <c r="A6" s="225"/>
      <c r="B6" s="142" t="s">
        <v>13</v>
      </c>
      <c r="C6" s="65">
        <v>-24</v>
      </c>
      <c r="D6" s="65">
        <v>179</v>
      </c>
      <c r="E6" s="65">
        <v>142</v>
      </c>
      <c r="F6" s="65">
        <v>184</v>
      </c>
      <c r="G6" s="143">
        <f t="shared" si="2"/>
        <v>481</v>
      </c>
      <c r="H6" s="128">
        <f t="shared" si="1"/>
        <v>160.33333333333334</v>
      </c>
      <c r="I6" s="228"/>
      <c r="J6" s="228"/>
    </row>
    <row r="7" spans="1:10" ht="16.5" thickBot="1">
      <c r="A7" s="226"/>
      <c r="B7" s="33" t="s">
        <v>15</v>
      </c>
      <c r="C7" s="73">
        <v>-24</v>
      </c>
      <c r="D7" s="73">
        <v>166</v>
      </c>
      <c r="E7" s="73">
        <v>148</v>
      </c>
      <c r="F7" s="73">
        <v>179</v>
      </c>
      <c r="G7" s="127">
        <f t="shared" si="2"/>
        <v>469</v>
      </c>
      <c r="H7" s="135">
        <f t="shared" si="1"/>
        <v>156.33333333333334</v>
      </c>
      <c r="I7" s="229"/>
      <c r="J7" s="229"/>
    </row>
    <row r="8" spans="1:10" ht="15.75">
      <c r="A8" s="243" t="s">
        <v>93</v>
      </c>
      <c r="B8" s="117" t="s">
        <v>10</v>
      </c>
      <c r="C8" s="102">
        <v>-24</v>
      </c>
      <c r="D8" s="102">
        <v>146</v>
      </c>
      <c r="E8" s="102">
        <v>151</v>
      </c>
      <c r="F8" s="102">
        <v>171</v>
      </c>
      <c r="G8" s="103">
        <f t="shared" si="2"/>
        <v>444</v>
      </c>
      <c r="H8" s="137">
        <f t="shared" si="1"/>
        <v>148</v>
      </c>
      <c r="I8" s="246">
        <f>G8+G9+G10</f>
        <v>1268</v>
      </c>
      <c r="J8" s="246">
        <v>3</v>
      </c>
    </row>
    <row r="9" spans="1:10" ht="15.75">
      <c r="A9" s="244"/>
      <c r="B9" s="116" t="s">
        <v>28</v>
      </c>
      <c r="C9" s="106"/>
      <c r="D9" s="106">
        <v>146</v>
      </c>
      <c r="E9" s="106">
        <v>146</v>
      </c>
      <c r="F9" s="106">
        <v>161</v>
      </c>
      <c r="G9" s="106">
        <f t="shared" si="2"/>
        <v>453</v>
      </c>
      <c r="H9" s="141">
        <f t="shared" si="1"/>
        <v>151</v>
      </c>
      <c r="I9" s="247"/>
      <c r="J9" s="247"/>
    </row>
    <row r="10" spans="1:10" ht="16.5" thickBot="1">
      <c r="A10" s="245"/>
      <c r="B10" s="115" t="s">
        <v>71</v>
      </c>
      <c r="C10" s="109">
        <v>24</v>
      </c>
      <c r="D10" s="109">
        <v>119</v>
      </c>
      <c r="E10" s="109">
        <v>111</v>
      </c>
      <c r="F10" s="109">
        <v>117</v>
      </c>
      <c r="G10" s="140">
        <f t="shared" si="2"/>
        <v>371</v>
      </c>
      <c r="H10" s="107">
        <f t="shared" si="1"/>
        <v>123.66666666666667</v>
      </c>
      <c r="I10" s="248"/>
      <c r="J10" s="248"/>
    </row>
    <row r="11" spans="1:10" ht="15.75">
      <c r="A11" s="224" t="s">
        <v>77</v>
      </c>
      <c r="B11" s="31" t="s">
        <v>11</v>
      </c>
      <c r="C11" s="70"/>
      <c r="D11" s="70">
        <v>152</v>
      </c>
      <c r="E11" s="70">
        <v>163</v>
      </c>
      <c r="F11" s="70">
        <v>173</v>
      </c>
      <c r="G11" s="121">
        <f t="shared" si="0"/>
        <v>488</v>
      </c>
      <c r="H11" s="123">
        <f t="shared" si="1"/>
        <v>162.66666666666666</v>
      </c>
      <c r="I11" s="227">
        <f>G11+G12+G13</f>
        <v>1220</v>
      </c>
      <c r="J11" s="227">
        <v>4</v>
      </c>
    </row>
    <row r="12" spans="1:10" ht="15.75">
      <c r="A12" s="225"/>
      <c r="B12" s="32" t="s">
        <v>26</v>
      </c>
      <c r="C12" s="65"/>
      <c r="D12" s="65">
        <v>180</v>
      </c>
      <c r="E12" s="65">
        <v>146</v>
      </c>
      <c r="F12" s="65">
        <v>142</v>
      </c>
      <c r="G12" s="143">
        <f t="shared" si="0"/>
        <v>468</v>
      </c>
      <c r="H12" s="128">
        <f t="shared" si="1"/>
        <v>156</v>
      </c>
      <c r="I12" s="228"/>
      <c r="J12" s="228"/>
    </row>
    <row r="13" spans="1:10" ht="16.5" thickBot="1">
      <c r="A13" s="226"/>
      <c r="B13" s="77" t="s">
        <v>81</v>
      </c>
      <c r="C13" s="74">
        <v>24</v>
      </c>
      <c r="D13" s="74">
        <v>74</v>
      </c>
      <c r="E13" s="74">
        <v>61</v>
      </c>
      <c r="F13" s="74">
        <v>105</v>
      </c>
      <c r="G13" s="127">
        <f t="shared" si="0"/>
        <v>264</v>
      </c>
      <c r="H13" s="135">
        <f t="shared" si="1"/>
        <v>88</v>
      </c>
      <c r="I13" s="229"/>
      <c r="J13" s="229"/>
    </row>
    <row r="14" spans="1:10" ht="15.75">
      <c r="A14" s="240" t="s">
        <v>83</v>
      </c>
      <c r="B14" s="48" t="s">
        <v>31</v>
      </c>
      <c r="C14" s="75"/>
      <c r="D14" s="75">
        <v>166</v>
      </c>
      <c r="E14" s="75">
        <v>147</v>
      </c>
      <c r="F14" s="75">
        <v>136</v>
      </c>
      <c r="G14" s="102">
        <f t="shared" si="0"/>
        <v>449</v>
      </c>
      <c r="H14" s="104">
        <f t="shared" si="1"/>
        <v>149.66666666666666</v>
      </c>
      <c r="I14" s="235">
        <f>G14+G15+G16</f>
        <v>1252</v>
      </c>
      <c r="J14" s="235">
        <v>5</v>
      </c>
    </row>
    <row r="15" spans="1:10" ht="15.75">
      <c r="A15" s="241"/>
      <c r="B15" s="136" t="s">
        <v>76</v>
      </c>
      <c r="C15" s="69"/>
      <c r="D15" s="69">
        <v>144</v>
      </c>
      <c r="E15" s="69">
        <v>132</v>
      </c>
      <c r="F15" s="69">
        <v>161</v>
      </c>
      <c r="G15" s="106">
        <f t="shared" si="0"/>
        <v>437</v>
      </c>
      <c r="H15" s="141">
        <f t="shared" si="1"/>
        <v>145.66666666666666</v>
      </c>
      <c r="I15" s="236"/>
      <c r="J15" s="236"/>
    </row>
    <row r="16" spans="1:10" ht="16.5" thickBot="1">
      <c r="A16" s="242"/>
      <c r="B16" s="53" t="s">
        <v>10</v>
      </c>
      <c r="C16" s="67"/>
      <c r="D16" s="67">
        <v>138</v>
      </c>
      <c r="E16" s="67">
        <v>100</v>
      </c>
      <c r="F16" s="67">
        <v>128</v>
      </c>
      <c r="G16" s="140">
        <f t="shared" si="0"/>
        <v>366</v>
      </c>
      <c r="H16" s="107">
        <f t="shared" si="1"/>
        <v>122</v>
      </c>
      <c r="I16" s="237"/>
      <c r="J16" s="237"/>
    </row>
    <row r="17" spans="1:10" ht="15.75">
      <c r="A17" s="249" t="s">
        <v>94</v>
      </c>
      <c r="B17" s="15" t="s">
        <v>95</v>
      </c>
      <c r="C17" s="121"/>
      <c r="D17" s="121">
        <v>137</v>
      </c>
      <c r="E17" s="121">
        <v>126</v>
      </c>
      <c r="F17" s="121">
        <v>134</v>
      </c>
      <c r="G17" s="121">
        <f t="shared" si="0"/>
        <v>397</v>
      </c>
      <c r="H17" s="123">
        <f t="shared" si="1"/>
        <v>132.33333333333334</v>
      </c>
      <c r="I17" s="252">
        <f>G17+G18+G19</f>
        <v>1171</v>
      </c>
      <c r="J17" s="252">
        <v>6</v>
      </c>
    </row>
    <row r="18" spans="1:10" ht="15.75">
      <c r="A18" s="250"/>
      <c r="B18" s="19" t="s">
        <v>23</v>
      </c>
      <c r="C18" s="124">
        <v>-24</v>
      </c>
      <c r="D18" s="124">
        <v>145</v>
      </c>
      <c r="E18" s="124">
        <v>156</v>
      </c>
      <c r="F18" s="124">
        <v>126</v>
      </c>
      <c r="G18" s="124">
        <f t="shared" si="0"/>
        <v>403</v>
      </c>
      <c r="H18" s="144">
        <f t="shared" si="1"/>
        <v>134.33333333333334</v>
      </c>
      <c r="I18" s="253"/>
      <c r="J18" s="253"/>
    </row>
    <row r="19" spans="1:10" ht="16.5" thickBot="1">
      <c r="A19" s="251"/>
      <c r="B19" s="126" t="s">
        <v>22</v>
      </c>
      <c r="C19" s="127">
        <v>-24</v>
      </c>
      <c r="D19" s="127">
        <v>115</v>
      </c>
      <c r="E19" s="127">
        <v>110</v>
      </c>
      <c r="F19" s="127">
        <v>170</v>
      </c>
      <c r="G19" s="143">
        <f t="shared" si="0"/>
        <v>371</v>
      </c>
      <c r="H19" s="128">
        <f t="shared" si="1"/>
        <v>123.66666666666667</v>
      </c>
      <c r="I19" s="254"/>
      <c r="J19" s="254"/>
    </row>
    <row r="20" spans="7:8" ht="15">
      <c r="G20" s="14"/>
      <c r="H20" s="14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92</v>
      </c>
      <c r="B2" s="117" t="s">
        <v>17</v>
      </c>
      <c r="C2" s="102">
        <v>-24</v>
      </c>
      <c r="D2" s="102">
        <v>167</v>
      </c>
      <c r="E2" s="102">
        <v>179</v>
      </c>
      <c r="F2" s="102">
        <v>146</v>
      </c>
      <c r="G2" s="103">
        <f>F2+E2+D2+C2</f>
        <v>468</v>
      </c>
      <c r="H2" s="137">
        <f>G2/3</f>
        <v>156</v>
      </c>
      <c r="I2" s="246">
        <f>G2+G3+G4</f>
        <v>1492</v>
      </c>
      <c r="J2" s="246">
        <v>1</v>
      </c>
    </row>
    <row r="3" spans="1:10" ht="15.75">
      <c r="A3" s="244"/>
      <c r="B3" s="116" t="s">
        <v>90</v>
      </c>
      <c r="C3" s="106">
        <v>24</v>
      </c>
      <c r="D3" s="106">
        <v>164</v>
      </c>
      <c r="E3" s="106">
        <v>127</v>
      </c>
      <c r="F3" s="106">
        <v>155</v>
      </c>
      <c r="G3" s="138">
        <f aca="true" t="shared" si="0" ref="G3:G19">F3+E3+D3+C3</f>
        <v>470</v>
      </c>
      <c r="H3" s="139">
        <f aca="true" t="shared" si="1" ref="H3:H19">G3/3</f>
        <v>156.66666666666666</v>
      </c>
      <c r="I3" s="247"/>
      <c r="J3" s="247"/>
    </row>
    <row r="4" spans="1:10" ht="16.5" thickBot="1">
      <c r="A4" s="245"/>
      <c r="B4" s="115" t="s">
        <v>44</v>
      </c>
      <c r="C4" s="109">
        <v>-24</v>
      </c>
      <c r="D4" s="109">
        <v>183</v>
      </c>
      <c r="E4" s="109">
        <v>258</v>
      </c>
      <c r="F4" s="109">
        <v>137</v>
      </c>
      <c r="G4" s="109">
        <f t="shared" si="0"/>
        <v>554</v>
      </c>
      <c r="H4" s="129">
        <f t="shared" si="1"/>
        <v>184.66666666666666</v>
      </c>
      <c r="I4" s="248"/>
      <c r="J4" s="248"/>
    </row>
    <row r="5" spans="1:10" ht="15.75">
      <c r="A5" s="224" t="s">
        <v>12</v>
      </c>
      <c r="B5" s="31" t="s">
        <v>17</v>
      </c>
      <c r="C5" s="70">
        <v>-24</v>
      </c>
      <c r="D5" s="70">
        <v>139</v>
      </c>
      <c r="E5" s="70">
        <v>169</v>
      </c>
      <c r="F5" s="70">
        <v>203</v>
      </c>
      <c r="G5" s="121">
        <f t="shared" si="0"/>
        <v>487</v>
      </c>
      <c r="H5" s="123">
        <f t="shared" si="1"/>
        <v>162.33333333333334</v>
      </c>
      <c r="I5" s="227">
        <f>G5+G6+G7</f>
        <v>1417</v>
      </c>
      <c r="J5" s="227">
        <v>2</v>
      </c>
    </row>
    <row r="6" spans="1:10" ht="15.75">
      <c r="A6" s="225"/>
      <c r="B6" s="142" t="s">
        <v>13</v>
      </c>
      <c r="C6" s="65">
        <v>-24</v>
      </c>
      <c r="D6" s="65">
        <v>137</v>
      </c>
      <c r="E6" s="65">
        <v>154</v>
      </c>
      <c r="F6" s="65">
        <v>195</v>
      </c>
      <c r="G6" s="143">
        <f t="shared" si="0"/>
        <v>462</v>
      </c>
      <c r="H6" s="128">
        <f t="shared" si="1"/>
        <v>154</v>
      </c>
      <c r="I6" s="228"/>
      <c r="J6" s="228"/>
    </row>
    <row r="7" spans="1:10" ht="16.5" thickBot="1">
      <c r="A7" s="226"/>
      <c r="B7" s="33" t="s">
        <v>15</v>
      </c>
      <c r="C7" s="73">
        <v>-24</v>
      </c>
      <c r="D7" s="73">
        <v>170</v>
      </c>
      <c r="E7" s="73">
        <v>155</v>
      </c>
      <c r="F7" s="73">
        <v>167</v>
      </c>
      <c r="G7" s="127">
        <f t="shared" si="0"/>
        <v>468</v>
      </c>
      <c r="H7" s="135">
        <f t="shared" si="1"/>
        <v>156</v>
      </c>
      <c r="I7" s="229"/>
      <c r="J7" s="229"/>
    </row>
    <row r="8" spans="1:10" ht="15.75">
      <c r="A8" s="243" t="s">
        <v>55</v>
      </c>
      <c r="B8" s="117" t="s">
        <v>11</v>
      </c>
      <c r="C8" s="102"/>
      <c r="D8" s="102">
        <v>166</v>
      </c>
      <c r="E8" s="102">
        <v>170</v>
      </c>
      <c r="F8" s="102">
        <v>134</v>
      </c>
      <c r="G8" s="103">
        <f t="shared" si="0"/>
        <v>470</v>
      </c>
      <c r="H8" s="137">
        <f t="shared" si="1"/>
        <v>156.66666666666666</v>
      </c>
      <c r="I8" s="246">
        <f>G8+G9+G10</f>
        <v>1372</v>
      </c>
      <c r="J8" s="246">
        <v>3</v>
      </c>
    </row>
    <row r="9" spans="1:10" ht="15.75">
      <c r="A9" s="244"/>
      <c r="B9" s="116" t="s">
        <v>26</v>
      </c>
      <c r="C9" s="106"/>
      <c r="D9" s="106">
        <v>156</v>
      </c>
      <c r="E9" s="106">
        <v>155</v>
      </c>
      <c r="F9" s="106">
        <v>170</v>
      </c>
      <c r="G9" s="106">
        <f t="shared" si="0"/>
        <v>481</v>
      </c>
      <c r="H9" s="141">
        <f t="shared" si="1"/>
        <v>160.33333333333334</v>
      </c>
      <c r="I9" s="247"/>
      <c r="J9" s="247"/>
    </row>
    <row r="10" spans="1:10" ht="16.5" thickBot="1">
      <c r="A10" s="245"/>
      <c r="B10" s="116" t="s">
        <v>28</v>
      </c>
      <c r="C10" s="109"/>
      <c r="D10" s="109">
        <v>133</v>
      </c>
      <c r="E10" s="109">
        <v>129</v>
      </c>
      <c r="F10" s="109">
        <v>159</v>
      </c>
      <c r="G10" s="140">
        <f t="shared" si="0"/>
        <v>421</v>
      </c>
      <c r="H10" s="107">
        <f t="shared" si="1"/>
        <v>140.33333333333334</v>
      </c>
      <c r="I10" s="248"/>
      <c r="J10" s="248"/>
    </row>
    <row r="11" spans="1:10" ht="15.75">
      <c r="A11" s="224" t="s">
        <v>16</v>
      </c>
      <c r="B11" s="31" t="s">
        <v>17</v>
      </c>
      <c r="C11" s="70"/>
      <c r="D11" s="70">
        <v>144</v>
      </c>
      <c r="E11" s="70">
        <v>192</v>
      </c>
      <c r="F11" s="70">
        <v>204</v>
      </c>
      <c r="G11" s="121">
        <f t="shared" si="0"/>
        <v>540</v>
      </c>
      <c r="H11" s="123">
        <f t="shared" si="1"/>
        <v>180</v>
      </c>
      <c r="I11" s="227">
        <f>G11+G12+G13</f>
        <v>1361</v>
      </c>
      <c r="J11" s="227">
        <v>4</v>
      </c>
    </row>
    <row r="12" spans="1:10" ht="15.75">
      <c r="A12" s="225"/>
      <c r="B12" s="32" t="s">
        <v>50</v>
      </c>
      <c r="C12" s="65">
        <v>24</v>
      </c>
      <c r="D12" s="65">
        <v>140</v>
      </c>
      <c r="E12" s="65">
        <v>137</v>
      </c>
      <c r="F12" s="65">
        <v>126</v>
      </c>
      <c r="G12" s="143">
        <f t="shared" si="0"/>
        <v>427</v>
      </c>
      <c r="H12" s="128">
        <f t="shared" si="1"/>
        <v>142.33333333333334</v>
      </c>
      <c r="I12" s="228"/>
      <c r="J12" s="228"/>
    </row>
    <row r="13" spans="1:10" ht="16.5" thickBot="1">
      <c r="A13" s="226"/>
      <c r="B13" s="77" t="s">
        <v>13</v>
      </c>
      <c r="C13" s="74"/>
      <c r="D13" s="74">
        <v>138</v>
      </c>
      <c r="E13" s="74">
        <v>140</v>
      </c>
      <c r="F13" s="74">
        <v>116</v>
      </c>
      <c r="G13" s="127">
        <f t="shared" si="0"/>
        <v>394</v>
      </c>
      <c r="H13" s="135">
        <f t="shared" si="1"/>
        <v>131.33333333333334</v>
      </c>
      <c r="I13" s="229"/>
      <c r="J13" s="229"/>
    </row>
    <row r="14" spans="1:10" ht="15.75">
      <c r="A14" s="240" t="s">
        <v>83</v>
      </c>
      <c r="B14" s="48" t="s">
        <v>31</v>
      </c>
      <c r="C14" s="75"/>
      <c r="D14" s="75">
        <v>152</v>
      </c>
      <c r="E14" s="75">
        <v>145</v>
      </c>
      <c r="F14" s="75">
        <v>192</v>
      </c>
      <c r="G14" s="102">
        <f t="shared" si="0"/>
        <v>489</v>
      </c>
      <c r="H14" s="104">
        <f t="shared" si="1"/>
        <v>163</v>
      </c>
      <c r="I14" s="235">
        <f>G14+G15+G16</f>
        <v>1311</v>
      </c>
      <c r="J14" s="235">
        <v>5</v>
      </c>
    </row>
    <row r="15" spans="1:10" ht="15.75">
      <c r="A15" s="241"/>
      <c r="B15" s="136" t="s">
        <v>76</v>
      </c>
      <c r="C15" s="69"/>
      <c r="D15" s="69">
        <v>135</v>
      </c>
      <c r="E15" s="69">
        <v>122</v>
      </c>
      <c r="F15" s="69">
        <v>153</v>
      </c>
      <c r="G15" s="106">
        <f t="shared" si="0"/>
        <v>410</v>
      </c>
      <c r="H15" s="141">
        <f t="shared" si="1"/>
        <v>136.66666666666666</v>
      </c>
      <c r="I15" s="236"/>
      <c r="J15" s="236"/>
    </row>
    <row r="16" spans="1:10" ht="16.5" thickBot="1">
      <c r="A16" s="242"/>
      <c r="B16" s="53" t="s">
        <v>10</v>
      </c>
      <c r="C16" s="67"/>
      <c r="D16" s="67">
        <v>136</v>
      </c>
      <c r="E16" s="67">
        <v>117</v>
      </c>
      <c r="F16" s="67">
        <v>159</v>
      </c>
      <c r="G16" s="140">
        <f t="shared" si="0"/>
        <v>412</v>
      </c>
      <c r="H16" s="107">
        <f t="shared" si="1"/>
        <v>137.33333333333334</v>
      </c>
      <c r="I16" s="237"/>
      <c r="J16" s="237"/>
    </row>
    <row r="17" spans="1:10" ht="15.75">
      <c r="A17" s="249" t="s">
        <v>94</v>
      </c>
      <c r="B17" s="15" t="s">
        <v>23</v>
      </c>
      <c r="C17" s="121">
        <v>-24</v>
      </c>
      <c r="D17" s="121">
        <v>148</v>
      </c>
      <c r="E17" s="121">
        <v>185</v>
      </c>
      <c r="F17" s="121">
        <v>151</v>
      </c>
      <c r="G17" s="121">
        <f t="shared" si="0"/>
        <v>460</v>
      </c>
      <c r="H17" s="123">
        <f t="shared" si="1"/>
        <v>153.33333333333334</v>
      </c>
      <c r="I17" s="252">
        <f>G17+G18+G19</f>
        <v>1106</v>
      </c>
      <c r="J17" s="252">
        <v>6</v>
      </c>
    </row>
    <row r="18" spans="1:10" ht="15.75">
      <c r="A18" s="250"/>
      <c r="B18" s="19" t="s">
        <v>96</v>
      </c>
      <c r="C18" s="124">
        <v>24</v>
      </c>
      <c r="D18" s="124">
        <v>63</v>
      </c>
      <c r="E18" s="124">
        <v>59</v>
      </c>
      <c r="F18" s="124">
        <v>88</v>
      </c>
      <c r="G18" s="124">
        <f t="shared" si="0"/>
        <v>234</v>
      </c>
      <c r="H18" s="144">
        <f t="shared" si="1"/>
        <v>78</v>
      </c>
      <c r="I18" s="253"/>
      <c r="J18" s="253"/>
    </row>
    <row r="19" spans="1:10" ht="16.5" thickBot="1">
      <c r="A19" s="251"/>
      <c r="B19" s="126" t="s">
        <v>80</v>
      </c>
      <c r="C19" s="127"/>
      <c r="D19" s="127">
        <v>136</v>
      </c>
      <c r="E19" s="127">
        <v>116</v>
      </c>
      <c r="F19" s="127">
        <v>160</v>
      </c>
      <c r="G19" s="143">
        <f t="shared" si="0"/>
        <v>412</v>
      </c>
      <c r="H19" s="128">
        <f t="shared" si="1"/>
        <v>137.33333333333334</v>
      </c>
      <c r="I19" s="254"/>
      <c r="J19" s="254"/>
    </row>
    <row r="20" spans="7:8" ht="15">
      <c r="G20" s="14"/>
      <c r="H20" s="14"/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92</v>
      </c>
      <c r="B2" s="117" t="s">
        <v>17</v>
      </c>
      <c r="C2" s="102">
        <v>-24</v>
      </c>
      <c r="D2" s="102">
        <v>143</v>
      </c>
      <c r="E2" s="102">
        <v>168</v>
      </c>
      <c r="F2" s="102">
        <v>183</v>
      </c>
      <c r="G2" s="103">
        <f>F2+E2+D2+C2</f>
        <v>470</v>
      </c>
      <c r="H2" s="137">
        <f>G2/3</f>
        <v>156.66666666666666</v>
      </c>
      <c r="I2" s="246">
        <f>G2+G3+G4</f>
        <v>1448</v>
      </c>
      <c r="J2" s="246">
        <v>1</v>
      </c>
    </row>
    <row r="3" spans="1:10" ht="15.75">
      <c r="A3" s="244"/>
      <c r="B3" s="116" t="s">
        <v>90</v>
      </c>
      <c r="C3" s="106">
        <v>24</v>
      </c>
      <c r="D3" s="106">
        <v>144</v>
      </c>
      <c r="E3" s="106">
        <v>179</v>
      </c>
      <c r="F3" s="106">
        <v>133</v>
      </c>
      <c r="G3" s="138">
        <f aca="true" t="shared" si="0" ref="G3:G19">F3+E3+D3+C3</f>
        <v>480</v>
      </c>
      <c r="H3" s="139">
        <f aca="true" t="shared" si="1" ref="H3:H19">G3/3</f>
        <v>160</v>
      </c>
      <c r="I3" s="247"/>
      <c r="J3" s="247"/>
    </row>
    <row r="4" spans="1:10" ht="16.5" thickBot="1">
      <c r="A4" s="245"/>
      <c r="B4" s="115" t="s">
        <v>44</v>
      </c>
      <c r="C4" s="109">
        <v>-24</v>
      </c>
      <c r="D4" s="109">
        <v>191</v>
      </c>
      <c r="E4" s="109">
        <v>194</v>
      </c>
      <c r="F4" s="109">
        <v>137</v>
      </c>
      <c r="G4" s="109">
        <f t="shared" si="0"/>
        <v>498</v>
      </c>
      <c r="H4" s="129">
        <f t="shared" si="1"/>
        <v>166</v>
      </c>
      <c r="I4" s="248"/>
      <c r="J4" s="248"/>
    </row>
    <row r="5" spans="1:10" ht="15.75">
      <c r="A5" s="224" t="s">
        <v>12</v>
      </c>
      <c r="B5" s="31" t="s">
        <v>13</v>
      </c>
      <c r="C5" s="70"/>
      <c r="D5" s="70">
        <v>141</v>
      </c>
      <c r="E5" s="70">
        <v>173</v>
      </c>
      <c r="F5" s="70">
        <v>147</v>
      </c>
      <c r="G5" s="121">
        <f t="shared" si="0"/>
        <v>461</v>
      </c>
      <c r="H5" s="123">
        <f t="shared" si="1"/>
        <v>153.66666666666666</v>
      </c>
      <c r="I5" s="227">
        <f>G5+G6+G7</f>
        <v>1249</v>
      </c>
      <c r="J5" s="227">
        <v>5</v>
      </c>
    </row>
    <row r="6" spans="1:10" ht="15.75">
      <c r="A6" s="225"/>
      <c r="B6" s="142" t="s">
        <v>13</v>
      </c>
      <c r="C6" s="65"/>
      <c r="D6" s="65">
        <v>156</v>
      </c>
      <c r="E6" s="65">
        <v>134</v>
      </c>
      <c r="F6" s="65">
        <v>151</v>
      </c>
      <c r="G6" s="143">
        <f t="shared" si="0"/>
        <v>441</v>
      </c>
      <c r="H6" s="128">
        <f t="shared" si="1"/>
        <v>147</v>
      </c>
      <c r="I6" s="228"/>
      <c r="J6" s="228"/>
    </row>
    <row r="7" spans="1:10" ht="16.5" thickBot="1">
      <c r="A7" s="226"/>
      <c r="B7" s="33" t="s">
        <v>15</v>
      </c>
      <c r="C7" s="73">
        <v>-24</v>
      </c>
      <c r="D7" s="73">
        <v>120</v>
      </c>
      <c r="E7" s="73">
        <v>130</v>
      </c>
      <c r="F7" s="73">
        <v>121</v>
      </c>
      <c r="G7" s="127">
        <f t="shared" si="0"/>
        <v>347</v>
      </c>
      <c r="H7" s="135">
        <f t="shared" si="1"/>
        <v>115.66666666666667</v>
      </c>
      <c r="I7" s="229"/>
      <c r="J7" s="229"/>
    </row>
    <row r="8" spans="1:10" ht="15.75">
      <c r="A8" s="243" t="s">
        <v>102</v>
      </c>
      <c r="B8" s="117" t="s">
        <v>71</v>
      </c>
      <c r="C8" s="102">
        <v>24</v>
      </c>
      <c r="D8" s="102">
        <v>109</v>
      </c>
      <c r="E8" s="102">
        <v>142</v>
      </c>
      <c r="F8" s="102">
        <v>156</v>
      </c>
      <c r="G8" s="103">
        <f t="shared" si="0"/>
        <v>431</v>
      </c>
      <c r="H8" s="137">
        <f t="shared" si="1"/>
        <v>143.66666666666666</v>
      </c>
      <c r="I8" s="246">
        <f>G8+G9+G10</f>
        <v>1368</v>
      </c>
      <c r="J8" s="246">
        <v>3</v>
      </c>
    </row>
    <row r="9" spans="1:10" ht="15.75">
      <c r="A9" s="244"/>
      <c r="B9" s="116" t="s">
        <v>26</v>
      </c>
      <c r="C9" s="106"/>
      <c r="D9" s="106">
        <v>168</v>
      </c>
      <c r="E9" s="106">
        <v>143</v>
      </c>
      <c r="F9" s="106">
        <v>170</v>
      </c>
      <c r="G9" s="106">
        <f t="shared" si="0"/>
        <v>481</v>
      </c>
      <c r="H9" s="141">
        <f t="shared" si="1"/>
        <v>160.33333333333334</v>
      </c>
      <c r="I9" s="247"/>
      <c r="J9" s="247"/>
    </row>
    <row r="10" spans="1:10" ht="16.5" thickBot="1">
      <c r="A10" s="245"/>
      <c r="B10" s="116" t="s">
        <v>28</v>
      </c>
      <c r="C10" s="109"/>
      <c r="D10" s="109">
        <v>167</v>
      </c>
      <c r="E10" s="109">
        <v>152</v>
      </c>
      <c r="F10" s="109">
        <v>137</v>
      </c>
      <c r="G10" s="140">
        <f t="shared" si="0"/>
        <v>456</v>
      </c>
      <c r="H10" s="107">
        <f t="shared" si="1"/>
        <v>152</v>
      </c>
      <c r="I10" s="248"/>
      <c r="J10" s="248"/>
    </row>
    <row r="11" spans="1:10" ht="15.75">
      <c r="A11" s="224" t="s">
        <v>97</v>
      </c>
      <c r="B11" s="31" t="s">
        <v>98</v>
      </c>
      <c r="C11" s="70"/>
      <c r="D11" s="70">
        <v>139</v>
      </c>
      <c r="E11" s="70">
        <v>193</v>
      </c>
      <c r="F11" s="70">
        <v>166</v>
      </c>
      <c r="G11" s="121">
        <f t="shared" si="0"/>
        <v>498</v>
      </c>
      <c r="H11" s="123">
        <f t="shared" si="1"/>
        <v>166</v>
      </c>
      <c r="I11" s="227">
        <f>G11+G12+G13</f>
        <v>1193</v>
      </c>
      <c r="J11" s="227">
        <v>6</v>
      </c>
    </row>
    <row r="12" spans="1:10" ht="15.75">
      <c r="A12" s="225"/>
      <c r="B12" s="32" t="s">
        <v>99</v>
      </c>
      <c r="C12" s="65"/>
      <c r="D12" s="65">
        <v>135</v>
      </c>
      <c r="E12" s="65">
        <v>103</v>
      </c>
      <c r="F12" s="65">
        <v>146</v>
      </c>
      <c r="G12" s="143">
        <f t="shared" si="0"/>
        <v>384</v>
      </c>
      <c r="H12" s="128">
        <f t="shared" si="1"/>
        <v>128</v>
      </c>
      <c r="I12" s="228"/>
      <c r="J12" s="228"/>
    </row>
    <row r="13" spans="1:10" ht="16.5" thickBot="1">
      <c r="A13" s="226"/>
      <c r="B13" s="77" t="s">
        <v>100</v>
      </c>
      <c r="C13" s="74"/>
      <c r="D13" s="74">
        <v>92</v>
      </c>
      <c r="E13" s="74">
        <v>124</v>
      </c>
      <c r="F13" s="74">
        <v>95</v>
      </c>
      <c r="G13" s="127">
        <f t="shared" si="0"/>
        <v>311</v>
      </c>
      <c r="H13" s="135">
        <f t="shared" si="1"/>
        <v>103.66666666666667</v>
      </c>
      <c r="I13" s="229"/>
      <c r="J13" s="229"/>
    </row>
    <row r="14" spans="1:10" ht="15.75">
      <c r="A14" s="240" t="s">
        <v>83</v>
      </c>
      <c r="B14" s="48" t="s">
        <v>31</v>
      </c>
      <c r="C14" s="75"/>
      <c r="D14" s="75">
        <v>171</v>
      </c>
      <c r="E14" s="75">
        <v>158</v>
      </c>
      <c r="F14" s="75">
        <v>150</v>
      </c>
      <c r="G14" s="102">
        <f t="shared" si="0"/>
        <v>479</v>
      </c>
      <c r="H14" s="104">
        <f t="shared" si="1"/>
        <v>159.66666666666666</v>
      </c>
      <c r="I14" s="235">
        <f>G14+G15+G16</f>
        <v>1373</v>
      </c>
      <c r="J14" s="235">
        <v>2</v>
      </c>
    </row>
    <row r="15" spans="1:10" ht="15.75">
      <c r="A15" s="241"/>
      <c r="B15" s="136" t="s">
        <v>76</v>
      </c>
      <c r="C15" s="69"/>
      <c r="D15" s="69">
        <v>150</v>
      </c>
      <c r="E15" s="69">
        <v>163</v>
      </c>
      <c r="F15" s="69">
        <v>223</v>
      </c>
      <c r="G15" s="106">
        <f t="shared" si="0"/>
        <v>536</v>
      </c>
      <c r="H15" s="141">
        <f t="shared" si="1"/>
        <v>178.66666666666666</v>
      </c>
      <c r="I15" s="236"/>
      <c r="J15" s="236"/>
    </row>
    <row r="16" spans="1:10" ht="16.5" thickBot="1">
      <c r="A16" s="242"/>
      <c r="B16" s="53" t="s">
        <v>10</v>
      </c>
      <c r="C16" s="67"/>
      <c r="D16" s="67">
        <v>137</v>
      </c>
      <c r="E16" s="67">
        <v>93</v>
      </c>
      <c r="F16" s="67">
        <v>128</v>
      </c>
      <c r="G16" s="140">
        <f t="shared" si="0"/>
        <v>358</v>
      </c>
      <c r="H16" s="107">
        <f t="shared" si="1"/>
        <v>119.33333333333333</v>
      </c>
      <c r="I16" s="237"/>
      <c r="J16" s="237"/>
    </row>
    <row r="17" spans="1:10" ht="15.75">
      <c r="A17" s="249" t="s">
        <v>101</v>
      </c>
      <c r="B17" s="15" t="s">
        <v>11</v>
      </c>
      <c r="C17" s="121"/>
      <c r="D17" s="121">
        <v>129</v>
      </c>
      <c r="E17" s="121">
        <v>193</v>
      </c>
      <c r="F17" s="121">
        <v>134</v>
      </c>
      <c r="G17" s="121">
        <f t="shared" si="0"/>
        <v>456</v>
      </c>
      <c r="H17" s="123">
        <f t="shared" si="1"/>
        <v>152</v>
      </c>
      <c r="I17" s="252">
        <f>G17+G18+G19</f>
        <v>1289</v>
      </c>
      <c r="J17" s="252">
        <v>4</v>
      </c>
    </row>
    <row r="18" spans="1:10" ht="15.75">
      <c r="A18" s="250"/>
      <c r="B18" s="19" t="s">
        <v>15</v>
      </c>
      <c r="C18" s="124">
        <v>-24</v>
      </c>
      <c r="D18" s="124">
        <v>127</v>
      </c>
      <c r="E18" s="124">
        <v>150</v>
      </c>
      <c r="F18" s="124">
        <v>136</v>
      </c>
      <c r="G18" s="124">
        <f t="shared" si="0"/>
        <v>389</v>
      </c>
      <c r="H18" s="144">
        <f t="shared" si="1"/>
        <v>129.66666666666666</v>
      </c>
      <c r="I18" s="253"/>
      <c r="J18" s="253"/>
    </row>
    <row r="19" spans="1:10" ht="16.5" thickBot="1">
      <c r="A19" s="251"/>
      <c r="B19" s="126" t="s">
        <v>23</v>
      </c>
      <c r="C19" s="127"/>
      <c r="D19" s="127">
        <v>150</v>
      </c>
      <c r="E19" s="127">
        <v>166</v>
      </c>
      <c r="F19" s="127">
        <v>128</v>
      </c>
      <c r="G19" s="143">
        <f t="shared" si="0"/>
        <v>444</v>
      </c>
      <c r="H19" s="128">
        <f t="shared" si="1"/>
        <v>148</v>
      </c>
      <c r="I19" s="254"/>
      <c r="J19" s="254"/>
    </row>
    <row r="20" spans="7:8" ht="15">
      <c r="G20" s="14"/>
      <c r="H20" s="14"/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5" t="s">
        <v>5</v>
      </c>
      <c r="J1" s="145" t="s">
        <v>8</v>
      </c>
    </row>
    <row r="2" spans="1:10" ht="15.75">
      <c r="A2" s="272" t="s">
        <v>16</v>
      </c>
      <c r="B2" s="11" t="s">
        <v>59</v>
      </c>
      <c r="C2" s="102">
        <v>-24</v>
      </c>
      <c r="D2" s="102">
        <v>179</v>
      </c>
      <c r="E2" s="102">
        <v>151</v>
      </c>
      <c r="F2" s="102">
        <v>204</v>
      </c>
      <c r="G2" s="102">
        <f aca="true" t="shared" si="0" ref="G2:G7">F2+E2+D2+C2</f>
        <v>510</v>
      </c>
      <c r="H2" s="102">
        <f aca="true" t="shared" si="1" ref="H2:H7">G2/3</f>
        <v>170</v>
      </c>
      <c r="I2" s="273">
        <f>G2+G3+G4</f>
        <v>1434</v>
      </c>
      <c r="J2" s="274">
        <v>1</v>
      </c>
    </row>
    <row r="3" spans="1:10" ht="15.75">
      <c r="A3" s="269"/>
      <c r="B3" s="116" t="s">
        <v>87</v>
      </c>
      <c r="C3" s="106"/>
      <c r="D3" s="106">
        <v>143</v>
      </c>
      <c r="E3" s="106">
        <v>138</v>
      </c>
      <c r="F3" s="106">
        <v>121</v>
      </c>
      <c r="G3" s="106">
        <f t="shared" si="0"/>
        <v>402</v>
      </c>
      <c r="H3" s="106">
        <f t="shared" si="1"/>
        <v>134</v>
      </c>
      <c r="I3" s="270"/>
      <c r="J3" s="271"/>
    </row>
    <row r="4" spans="1:10" ht="15.75">
      <c r="A4" s="269"/>
      <c r="B4" s="105" t="s">
        <v>13</v>
      </c>
      <c r="C4" s="106"/>
      <c r="D4" s="106">
        <v>190</v>
      </c>
      <c r="E4" s="106">
        <v>142</v>
      </c>
      <c r="F4" s="106">
        <v>190</v>
      </c>
      <c r="G4" s="106">
        <f t="shared" si="0"/>
        <v>522</v>
      </c>
      <c r="H4" s="106">
        <f t="shared" si="1"/>
        <v>174</v>
      </c>
      <c r="I4" s="270"/>
      <c r="J4" s="271"/>
    </row>
    <row r="5" spans="1:10" ht="15.75">
      <c r="A5" s="255" t="s">
        <v>101</v>
      </c>
      <c r="B5" s="19" t="s">
        <v>17</v>
      </c>
      <c r="C5" s="124">
        <v>-24</v>
      </c>
      <c r="D5" s="124">
        <v>164</v>
      </c>
      <c r="E5" s="124">
        <v>170</v>
      </c>
      <c r="F5" s="124">
        <v>152</v>
      </c>
      <c r="G5" s="124">
        <f t="shared" si="0"/>
        <v>462</v>
      </c>
      <c r="H5" s="124">
        <f t="shared" si="1"/>
        <v>154</v>
      </c>
      <c r="I5" s="258">
        <f>G5+G6+G7</f>
        <v>1414</v>
      </c>
      <c r="J5" s="260">
        <v>2</v>
      </c>
    </row>
    <row r="6" spans="1:10" ht="15.75">
      <c r="A6" s="256"/>
      <c r="B6" s="19" t="s">
        <v>11</v>
      </c>
      <c r="C6" s="124"/>
      <c r="D6" s="124">
        <v>155</v>
      </c>
      <c r="E6" s="124">
        <v>124</v>
      </c>
      <c r="F6" s="124">
        <v>185</v>
      </c>
      <c r="G6" s="124">
        <f t="shared" si="0"/>
        <v>464</v>
      </c>
      <c r="H6" s="124">
        <f t="shared" si="1"/>
        <v>154.66666666666666</v>
      </c>
      <c r="I6" s="258"/>
      <c r="J6" s="260"/>
    </row>
    <row r="7" spans="1:10" ht="15.75">
      <c r="A7" s="256"/>
      <c r="B7" s="146" t="s">
        <v>23</v>
      </c>
      <c r="C7" s="124"/>
      <c r="D7" s="124">
        <v>163</v>
      </c>
      <c r="E7" s="124">
        <v>158</v>
      </c>
      <c r="F7" s="124">
        <v>167</v>
      </c>
      <c r="G7" s="124">
        <f t="shared" si="0"/>
        <v>488</v>
      </c>
      <c r="H7" s="124">
        <f t="shared" si="1"/>
        <v>162.66666666666666</v>
      </c>
      <c r="I7" s="258"/>
      <c r="J7" s="260"/>
    </row>
    <row r="8" spans="1:10" ht="15.75">
      <c r="A8" s="268" t="s">
        <v>102</v>
      </c>
      <c r="B8" s="116" t="s">
        <v>15</v>
      </c>
      <c r="C8" s="106">
        <v>-24</v>
      </c>
      <c r="D8" s="106">
        <v>118</v>
      </c>
      <c r="E8" s="106">
        <v>182</v>
      </c>
      <c r="F8" s="106">
        <v>149</v>
      </c>
      <c r="G8" s="106">
        <f aca="true" t="shared" si="2" ref="G8:G13">F8+E8+D8+C8</f>
        <v>425</v>
      </c>
      <c r="H8" s="106">
        <f aca="true" t="shared" si="3" ref="H8:H13">G8/3</f>
        <v>141.66666666666666</v>
      </c>
      <c r="I8" s="270">
        <f>G8+G9+G10</f>
        <v>1367</v>
      </c>
      <c r="J8" s="271">
        <v>3</v>
      </c>
    </row>
    <row r="9" spans="1:10" ht="15.75">
      <c r="A9" s="269"/>
      <c r="B9" s="116" t="s">
        <v>26</v>
      </c>
      <c r="C9" s="106"/>
      <c r="D9" s="106">
        <v>163</v>
      </c>
      <c r="E9" s="106">
        <v>196</v>
      </c>
      <c r="F9" s="106">
        <v>122</v>
      </c>
      <c r="G9" s="106">
        <f t="shared" si="2"/>
        <v>481</v>
      </c>
      <c r="H9" s="106">
        <f t="shared" si="3"/>
        <v>160.33333333333334</v>
      </c>
      <c r="I9" s="270"/>
      <c r="J9" s="271"/>
    </row>
    <row r="10" spans="1:10" ht="15.75">
      <c r="A10" s="269"/>
      <c r="B10" s="116" t="s">
        <v>28</v>
      </c>
      <c r="C10" s="106"/>
      <c r="D10" s="106">
        <v>163</v>
      </c>
      <c r="E10" s="106">
        <v>144</v>
      </c>
      <c r="F10" s="106">
        <v>154</v>
      </c>
      <c r="G10" s="106">
        <f t="shared" si="2"/>
        <v>461</v>
      </c>
      <c r="H10" s="106">
        <f t="shared" si="3"/>
        <v>153.66666666666666</v>
      </c>
      <c r="I10" s="270"/>
      <c r="J10" s="271"/>
    </row>
    <row r="11" spans="1:10" ht="15.75">
      <c r="A11" s="262" t="s">
        <v>83</v>
      </c>
      <c r="B11" s="32" t="s">
        <v>31</v>
      </c>
      <c r="C11" s="65"/>
      <c r="D11" s="65">
        <v>157</v>
      </c>
      <c r="E11" s="65">
        <v>171</v>
      </c>
      <c r="F11" s="65">
        <v>163</v>
      </c>
      <c r="G11" s="124">
        <f t="shared" si="2"/>
        <v>491</v>
      </c>
      <c r="H11" s="124">
        <f t="shared" si="3"/>
        <v>163.66666666666666</v>
      </c>
      <c r="I11" s="263">
        <f>G11+G12+G13</f>
        <v>1314</v>
      </c>
      <c r="J11" s="264">
        <v>4</v>
      </c>
    </row>
    <row r="12" spans="1:10" ht="15.75">
      <c r="A12" s="262"/>
      <c r="B12" s="32" t="s">
        <v>76</v>
      </c>
      <c r="C12" s="65"/>
      <c r="D12" s="65">
        <v>180</v>
      </c>
      <c r="E12" s="65">
        <v>128</v>
      </c>
      <c r="F12" s="65">
        <v>133</v>
      </c>
      <c r="G12" s="124">
        <f t="shared" si="2"/>
        <v>441</v>
      </c>
      <c r="H12" s="124">
        <f t="shared" si="3"/>
        <v>147</v>
      </c>
      <c r="I12" s="263"/>
      <c r="J12" s="264"/>
    </row>
    <row r="13" spans="1:10" ht="15.75">
      <c r="A13" s="262"/>
      <c r="B13" s="32" t="s">
        <v>10</v>
      </c>
      <c r="C13" s="65"/>
      <c r="D13" s="65">
        <v>131</v>
      </c>
      <c r="E13" s="65">
        <v>128</v>
      </c>
      <c r="F13" s="65">
        <v>123</v>
      </c>
      <c r="G13" s="124">
        <f t="shared" si="2"/>
        <v>382</v>
      </c>
      <c r="H13" s="124">
        <f t="shared" si="3"/>
        <v>127.33333333333333</v>
      </c>
      <c r="I13" s="263"/>
      <c r="J13" s="264"/>
    </row>
    <row r="14" spans="1:10" ht="15.75">
      <c r="A14" s="265" t="s">
        <v>12</v>
      </c>
      <c r="B14" s="50" t="s">
        <v>13</v>
      </c>
      <c r="C14" s="69">
        <v>-24</v>
      </c>
      <c r="D14" s="69">
        <v>111</v>
      </c>
      <c r="E14" s="69">
        <v>156</v>
      </c>
      <c r="F14" s="69">
        <v>150</v>
      </c>
      <c r="G14" s="106">
        <f aca="true" t="shared" si="4" ref="G14:G19">F14+E14+D14+C14</f>
        <v>393</v>
      </c>
      <c r="H14" s="106">
        <f aca="true" t="shared" si="5" ref="H14:H19">G14/3</f>
        <v>131</v>
      </c>
      <c r="I14" s="266">
        <f>G14+G15+G16</f>
        <v>1257</v>
      </c>
      <c r="J14" s="267">
        <v>5</v>
      </c>
    </row>
    <row r="15" spans="1:10" ht="15.75">
      <c r="A15" s="265"/>
      <c r="B15" s="50" t="s">
        <v>79</v>
      </c>
      <c r="C15" s="69">
        <v>-24</v>
      </c>
      <c r="D15" s="69">
        <v>116</v>
      </c>
      <c r="E15" s="69">
        <v>140</v>
      </c>
      <c r="F15" s="69">
        <v>133</v>
      </c>
      <c r="G15" s="106">
        <f t="shared" si="4"/>
        <v>365</v>
      </c>
      <c r="H15" s="106">
        <f t="shared" si="5"/>
        <v>121.66666666666667</v>
      </c>
      <c r="I15" s="266"/>
      <c r="J15" s="267"/>
    </row>
    <row r="16" spans="1:10" ht="15.75">
      <c r="A16" s="265"/>
      <c r="B16" s="50" t="s">
        <v>15</v>
      </c>
      <c r="C16" s="69">
        <v>-24</v>
      </c>
      <c r="D16" s="69">
        <v>139</v>
      </c>
      <c r="E16" s="69">
        <v>222</v>
      </c>
      <c r="F16" s="69">
        <v>162</v>
      </c>
      <c r="G16" s="106">
        <f t="shared" si="4"/>
        <v>499</v>
      </c>
      <c r="H16" s="106">
        <f t="shared" si="5"/>
        <v>166.33333333333334</v>
      </c>
      <c r="I16" s="266"/>
      <c r="J16" s="267"/>
    </row>
    <row r="17" spans="1:10" ht="15.75">
      <c r="A17" s="255" t="s">
        <v>25</v>
      </c>
      <c r="B17" s="19" t="s">
        <v>82</v>
      </c>
      <c r="C17" s="124"/>
      <c r="D17" s="124">
        <v>133</v>
      </c>
      <c r="E17" s="124">
        <v>134</v>
      </c>
      <c r="F17" s="124">
        <v>119</v>
      </c>
      <c r="G17" s="124">
        <f t="shared" si="4"/>
        <v>386</v>
      </c>
      <c r="H17" s="124">
        <f t="shared" si="5"/>
        <v>128.66666666666666</v>
      </c>
      <c r="I17" s="258">
        <f>G17+G18+G19</f>
        <v>1195</v>
      </c>
      <c r="J17" s="260">
        <v>6</v>
      </c>
    </row>
    <row r="18" spans="1:10" ht="15.75">
      <c r="A18" s="256"/>
      <c r="B18" s="19" t="s">
        <v>27</v>
      </c>
      <c r="C18" s="124"/>
      <c r="D18" s="124">
        <v>121</v>
      </c>
      <c r="E18" s="124">
        <v>115</v>
      </c>
      <c r="F18" s="124">
        <v>125</v>
      </c>
      <c r="G18" s="124">
        <f t="shared" si="4"/>
        <v>361</v>
      </c>
      <c r="H18" s="124">
        <f t="shared" si="5"/>
        <v>120.33333333333333</v>
      </c>
      <c r="I18" s="258"/>
      <c r="J18" s="260"/>
    </row>
    <row r="19" spans="1:10" ht="16.5" thickBot="1">
      <c r="A19" s="257"/>
      <c r="B19" s="21" t="s">
        <v>80</v>
      </c>
      <c r="C19" s="127">
        <v>-24</v>
      </c>
      <c r="D19" s="127">
        <v>171</v>
      </c>
      <c r="E19" s="127">
        <v>138</v>
      </c>
      <c r="F19" s="127">
        <v>163</v>
      </c>
      <c r="G19" s="127">
        <f t="shared" si="4"/>
        <v>448</v>
      </c>
      <c r="H19" s="127">
        <f t="shared" si="5"/>
        <v>149.33333333333334</v>
      </c>
      <c r="I19" s="259"/>
      <c r="J19" s="261"/>
    </row>
  </sheetData>
  <sheetProtection/>
  <mergeCells count="18">
    <mergeCell ref="A8:A10"/>
    <mergeCell ref="I8:I10"/>
    <mergeCell ref="J8:J10"/>
    <mergeCell ref="A2:A4"/>
    <mergeCell ref="I2:I4"/>
    <mergeCell ref="J2:J4"/>
    <mergeCell ref="A5:A7"/>
    <mergeCell ref="I5:I7"/>
    <mergeCell ref="J5:J7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147" customWidth="1"/>
    <col min="2" max="2" width="13.57421875" style="147" customWidth="1"/>
    <col min="3" max="16384" width="9.140625" style="147" customWidth="1"/>
  </cols>
  <sheetData>
    <row r="1" spans="1:10" ht="15.75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8" t="s">
        <v>5</v>
      </c>
      <c r="J1" s="148" t="s">
        <v>8</v>
      </c>
    </row>
    <row r="2" spans="1:10" ht="15.75">
      <c r="A2" s="265" t="s">
        <v>83</v>
      </c>
      <c r="B2" s="50" t="s">
        <v>31</v>
      </c>
      <c r="C2" s="69"/>
      <c r="D2" s="69">
        <v>174</v>
      </c>
      <c r="E2" s="69">
        <v>179</v>
      </c>
      <c r="F2" s="69">
        <v>175</v>
      </c>
      <c r="G2" s="106">
        <f>F2+E2+D2+C2</f>
        <v>528</v>
      </c>
      <c r="H2" s="106">
        <f aca="true" t="shared" si="0" ref="H2:H25">G2/3</f>
        <v>176</v>
      </c>
      <c r="I2" s="266">
        <f>G2+G3+G4</f>
        <v>1463</v>
      </c>
      <c r="J2" s="267">
        <v>1</v>
      </c>
    </row>
    <row r="3" spans="1:10" ht="15.75">
      <c r="A3" s="265"/>
      <c r="B3" s="50" t="s">
        <v>76</v>
      </c>
      <c r="C3" s="69"/>
      <c r="D3" s="69">
        <v>173</v>
      </c>
      <c r="E3" s="69">
        <v>198</v>
      </c>
      <c r="F3" s="69">
        <v>126</v>
      </c>
      <c r="G3" s="106">
        <f>F3+E3+D3+C3</f>
        <v>497</v>
      </c>
      <c r="H3" s="106">
        <f t="shared" si="0"/>
        <v>165.66666666666666</v>
      </c>
      <c r="I3" s="266"/>
      <c r="J3" s="267"/>
    </row>
    <row r="4" spans="1:10" ht="15.75">
      <c r="A4" s="265"/>
      <c r="B4" s="50" t="s">
        <v>10</v>
      </c>
      <c r="C4" s="69"/>
      <c r="D4" s="69">
        <v>167</v>
      </c>
      <c r="E4" s="69">
        <v>137</v>
      </c>
      <c r="F4" s="69">
        <v>134</v>
      </c>
      <c r="G4" s="106">
        <f>F4+E4+D4+C4</f>
        <v>438</v>
      </c>
      <c r="H4" s="106">
        <f t="shared" si="0"/>
        <v>146</v>
      </c>
      <c r="I4" s="266"/>
      <c r="J4" s="267"/>
    </row>
    <row r="5" spans="1:10" ht="15.75">
      <c r="A5" s="255" t="s">
        <v>101</v>
      </c>
      <c r="B5" s="19" t="s">
        <v>17</v>
      </c>
      <c r="C5" s="124">
        <v>-24</v>
      </c>
      <c r="D5" s="124">
        <v>227</v>
      </c>
      <c r="E5" s="124">
        <v>148</v>
      </c>
      <c r="F5" s="124">
        <v>142</v>
      </c>
      <c r="G5" s="124">
        <f aca="true" t="shared" si="1" ref="G5:G10">F5+E5+D5+C5</f>
        <v>493</v>
      </c>
      <c r="H5" s="124">
        <f t="shared" si="0"/>
        <v>164.33333333333334</v>
      </c>
      <c r="I5" s="258">
        <f>G5+G6+G7</f>
        <v>1432</v>
      </c>
      <c r="J5" s="260">
        <v>2</v>
      </c>
    </row>
    <row r="6" spans="1:10" ht="15.75">
      <c r="A6" s="256"/>
      <c r="B6" s="19" t="s">
        <v>11</v>
      </c>
      <c r="C6" s="124"/>
      <c r="D6" s="124">
        <v>136</v>
      </c>
      <c r="E6" s="124">
        <v>160</v>
      </c>
      <c r="F6" s="124">
        <v>144</v>
      </c>
      <c r="G6" s="124">
        <f t="shared" si="1"/>
        <v>440</v>
      </c>
      <c r="H6" s="124">
        <f t="shared" si="0"/>
        <v>146.66666666666666</v>
      </c>
      <c r="I6" s="258"/>
      <c r="J6" s="260"/>
    </row>
    <row r="7" spans="1:10" ht="15.75">
      <c r="A7" s="256"/>
      <c r="B7" s="146" t="s">
        <v>23</v>
      </c>
      <c r="C7" s="124"/>
      <c r="D7" s="124">
        <v>153</v>
      </c>
      <c r="E7" s="124">
        <v>182</v>
      </c>
      <c r="F7" s="124">
        <v>164</v>
      </c>
      <c r="G7" s="124">
        <f t="shared" si="1"/>
        <v>499</v>
      </c>
      <c r="H7" s="124">
        <f t="shared" si="0"/>
        <v>166.33333333333334</v>
      </c>
      <c r="I7" s="258"/>
      <c r="J7" s="260"/>
    </row>
    <row r="8" spans="1:10" ht="15.75">
      <c r="A8" s="268" t="s">
        <v>102</v>
      </c>
      <c r="B8" s="116" t="s">
        <v>103</v>
      </c>
      <c r="C8" s="106">
        <v>24</v>
      </c>
      <c r="D8" s="106">
        <v>136</v>
      </c>
      <c r="E8" s="106">
        <v>103</v>
      </c>
      <c r="F8" s="106">
        <v>157</v>
      </c>
      <c r="G8" s="106">
        <f t="shared" si="1"/>
        <v>420</v>
      </c>
      <c r="H8" s="106">
        <f t="shared" si="0"/>
        <v>140</v>
      </c>
      <c r="I8" s="270">
        <f>G8+G9+G10</f>
        <v>1430</v>
      </c>
      <c r="J8" s="271">
        <v>3</v>
      </c>
    </row>
    <row r="9" spans="1:10" ht="15.75">
      <c r="A9" s="269"/>
      <c r="B9" s="116" t="s">
        <v>45</v>
      </c>
      <c r="C9" s="106"/>
      <c r="D9" s="106">
        <v>187</v>
      </c>
      <c r="E9" s="106">
        <v>167</v>
      </c>
      <c r="F9" s="106">
        <v>178</v>
      </c>
      <c r="G9" s="106">
        <f t="shared" si="1"/>
        <v>532</v>
      </c>
      <c r="H9" s="106">
        <f t="shared" si="0"/>
        <v>177.33333333333334</v>
      </c>
      <c r="I9" s="270"/>
      <c r="J9" s="271"/>
    </row>
    <row r="10" spans="1:10" ht="15.75">
      <c r="A10" s="269"/>
      <c r="B10" s="116" t="s">
        <v>28</v>
      </c>
      <c r="C10" s="106"/>
      <c r="D10" s="106">
        <v>139</v>
      </c>
      <c r="E10" s="106">
        <v>160</v>
      </c>
      <c r="F10" s="106">
        <v>179</v>
      </c>
      <c r="G10" s="106">
        <f t="shared" si="1"/>
        <v>478</v>
      </c>
      <c r="H10" s="106">
        <f t="shared" si="0"/>
        <v>159.33333333333334</v>
      </c>
      <c r="I10" s="270"/>
      <c r="J10" s="271"/>
    </row>
    <row r="11" spans="1:10" ht="15.75">
      <c r="A11" s="262" t="s">
        <v>12</v>
      </c>
      <c r="B11" s="32" t="s">
        <v>13</v>
      </c>
      <c r="C11" s="65">
        <v>-24</v>
      </c>
      <c r="D11" s="65">
        <v>154</v>
      </c>
      <c r="E11" s="65">
        <v>176</v>
      </c>
      <c r="F11" s="65">
        <v>181</v>
      </c>
      <c r="G11" s="124">
        <f aca="true" t="shared" si="2" ref="G11:G19">F11+E11+D11+C11</f>
        <v>487</v>
      </c>
      <c r="H11" s="124">
        <f t="shared" si="0"/>
        <v>162.33333333333334</v>
      </c>
      <c r="I11" s="263">
        <f>G11+G12+G13</f>
        <v>1428</v>
      </c>
      <c r="J11" s="264">
        <v>4</v>
      </c>
    </row>
    <row r="12" spans="1:10" ht="15.75">
      <c r="A12" s="262"/>
      <c r="B12" s="32" t="s">
        <v>17</v>
      </c>
      <c r="C12" s="65">
        <v>-24</v>
      </c>
      <c r="D12" s="65">
        <v>189</v>
      </c>
      <c r="E12" s="65">
        <v>219</v>
      </c>
      <c r="F12" s="65">
        <v>114</v>
      </c>
      <c r="G12" s="124">
        <f t="shared" si="2"/>
        <v>498</v>
      </c>
      <c r="H12" s="124">
        <f t="shared" si="0"/>
        <v>166</v>
      </c>
      <c r="I12" s="263"/>
      <c r="J12" s="264"/>
    </row>
    <row r="13" spans="1:10" ht="15.75">
      <c r="A13" s="262"/>
      <c r="B13" s="32" t="s">
        <v>15</v>
      </c>
      <c r="C13" s="65">
        <v>-24</v>
      </c>
      <c r="D13" s="65">
        <v>120</v>
      </c>
      <c r="E13" s="65">
        <v>198</v>
      </c>
      <c r="F13" s="65">
        <v>149</v>
      </c>
      <c r="G13" s="124">
        <f t="shared" si="2"/>
        <v>443</v>
      </c>
      <c r="H13" s="124">
        <f t="shared" si="0"/>
        <v>147.66666666666666</v>
      </c>
      <c r="I13" s="263"/>
      <c r="J13" s="264"/>
    </row>
    <row r="14" spans="1:10" ht="15.75">
      <c r="A14" s="268" t="s">
        <v>92</v>
      </c>
      <c r="B14" s="116" t="s">
        <v>49</v>
      </c>
      <c r="C14" s="106">
        <v>24</v>
      </c>
      <c r="D14" s="106">
        <v>168</v>
      </c>
      <c r="E14" s="106">
        <v>131</v>
      </c>
      <c r="F14" s="106">
        <v>124</v>
      </c>
      <c r="G14" s="106">
        <f t="shared" si="2"/>
        <v>447</v>
      </c>
      <c r="H14" s="106">
        <f t="shared" si="0"/>
        <v>149</v>
      </c>
      <c r="I14" s="270">
        <f>G14+G15+G16</f>
        <v>1403</v>
      </c>
      <c r="J14" s="271">
        <v>5</v>
      </c>
    </row>
    <row r="15" spans="1:10" ht="15.75">
      <c r="A15" s="269"/>
      <c r="B15" s="116" t="s">
        <v>90</v>
      </c>
      <c r="C15" s="106">
        <v>24</v>
      </c>
      <c r="D15" s="106">
        <v>127</v>
      </c>
      <c r="E15" s="106">
        <v>131</v>
      </c>
      <c r="F15" s="106">
        <v>160</v>
      </c>
      <c r="G15" s="106">
        <f t="shared" si="2"/>
        <v>442</v>
      </c>
      <c r="H15" s="106">
        <f t="shared" si="0"/>
        <v>147.33333333333334</v>
      </c>
      <c r="I15" s="270"/>
      <c r="J15" s="271"/>
    </row>
    <row r="16" spans="1:10" ht="16.5" thickBot="1">
      <c r="A16" s="275"/>
      <c r="B16" s="12" t="s">
        <v>44</v>
      </c>
      <c r="C16" s="109">
        <v>-24</v>
      </c>
      <c r="D16" s="109">
        <v>208</v>
      </c>
      <c r="E16" s="109">
        <v>155</v>
      </c>
      <c r="F16" s="109">
        <v>175</v>
      </c>
      <c r="G16" s="109">
        <f t="shared" si="2"/>
        <v>514</v>
      </c>
      <c r="H16" s="109">
        <f t="shared" si="0"/>
        <v>171.33333333333334</v>
      </c>
      <c r="I16" s="276"/>
      <c r="J16" s="277"/>
    </row>
    <row r="17" spans="1:10" ht="15.75">
      <c r="A17" s="278" t="s">
        <v>16</v>
      </c>
      <c r="B17" s="15" t="s">
        <v>59</v>
      </c>
      <c r="C17" s="121">
        <v>-24</v>
      </c>
      <c r="D17" s="121">
        <v>165</v>
      </c>
      <c r="E17" s="121">
        <v>135</v>
      </c>
      <c r="F17" s="121">
        <v>148</v>
      </c>
      <c r="G17" s="121">
        <f t="shared" si="2"/>
        <v>424</v>
      </c>
      <c r="H17" s="121">
        <f t="shared" si="0"/>
        <v>141.33333333333334</v>
      </c>
      <c r="I17" s="279">
        <f>G17+G18+G19</f>
        <v>1246</v>
      </c>
      <c r="J17" s="280">
        <v>6</v>
      </c>
    </row>
    <row r="18" spans="1:10" ht="15.75">
      <c r="A18" s="256"/>
      <c r="B18" s="19" t="s">
        <v>87</v>
      </c>
      <c r="C18" s="124"/>
      <c r="D18" s="124">
        <v>171</v>
      </c>
      <c r="E18" s="124">
        <v>119</v>
      </c>
      <c r="F18" s="124">
        <v>168</v>
      </c>
      <c r="G18" s="124">
        <f t="shared" si="2"/>
        <v>458</v>
      </c>
      <c r="H18" s="124">
        <f t="shared" si="0"/>
        <v>152.66666666666666</v>
      </c>
      <c r="I18" s="258"/>
      <c r="J18" s="260"/>
    </row>
    <row r="19" spans="1:10" ht="15.75">
      <c r="A19" s="256"/>
      <c r="B19" s="146" t="s">
        <v>13</v>
      </c>
      <c r="C19" s="124"/>
      <c r="D19" s="124">
        <v>139</v>
      </c>
      <c r="E19" s="124">
        <v>111</v>
      </c>
      <c r="F19" s="124">
        <v>114</v>
      </c>
      <c r="G19" s="124">
        <f t="shared" si="2"/>
        <v>364</v>
      </c>
      <c r="H19" s="124">
        <f t="shared" si="0"/>
        <v>121.33333333333333</v>
      </c>
      <c r="I19" s="258"/>
      <c r="J19" s="260"/>
    </row>
    <row r="20" spans="1:10" ht="15.75">
      <c r="A20" s="268" t="s">
        <v>25</v>
      </c>
      <c r="B20" s="116" t="s">
        <v>82</v>
      </c>
      <c r="C20" s="106"/>
      <c r="D20" s="106">
        <v>126</v>
      </c>
      <c r="E20" s="106">
        <v>157</v>
      </c>
      <c r="F20" s="106">
        <v>152</v>
      </c>
      <c r="G20" s="106">
        <f aca="true" t="shared" si="3" ref="G20:G25">F20+E20+D20+C20</f>
        <v>435</v>
      </c>
      <c r="H20" s="106">
        <f t="shared" si="0"/>
        <v>145</v>
      </c>
      <c r="I20" s="270">
        <f>G20+G21+G22</f>
        <v>1258</v>
      </c>
      <c r="J20" s="271">
        <v>7</v>
      </c>
    </row>
    <row r="21" spans="1:10" ht="15.75">
      <c r="A21" s="269"/>
      <c r="B21" s="116" t="s">
        <v>27</v>
      </c>
      <c r="C21" s="106"/>
      <c r="D21" s="106">
        <v>111</v>
      </c>
      <c r="E21" s="106">
        <v>127</v>
      </c>
      <c r="F21" s="106">
        <v>192</v>
      </c>
      <c r="G21" s="106">
        <f t="shared" si="3"/>
        <v>430</v>
      </c>
      <c r="H21" s="106">
        <f t="shared" si="0"/>
        <v>143.33333333333334</v>
      </c>
      <c r="I21" s="270"/>
      <c r="J21" s="271"/>
    </row>
    <row r="22" spans="1:10" ht="16.5" thickBot="1">
      <c r="A22" s="275"/>
      <c r="B22" s="12" t="s">
        <v>80</v>
      </c>
      <c r="C22" s="109">
        <v>-24</v>
      </c>
      <c r="D22" s="109">
        <v>128</v>
      </c>
      <c r="E22" s="109">
        <v>113</v>
      </c>
      <c r="F22" s="109">
        <v>176</v>
      </c>
      <c r="G22" s="109">
        <f t="shared" si="3"/>
        <v>393</v>
      </c>
      <c r="H22" s="109">
        <f t="shared" si="0"/>
        <v>131</v>
      </c>
      <c r="I22" s="276"/>
      <c r="J22" s="277"/>
    </row>
    <row r="23" spans="1:10" ht="15.75">
      <c r="A23" s="255" t="s">
        <v>105</v>
      </c>
      <c r="B23" s="19" t="s">
        <v>44</v>
      </c>
      <c r="C23" s="124">
        <v>30</v>
      </c>
      <c r="D23" s="124">
        <v>118</v>
      </c>
      <c r="E23" s="124">
        <v>66</v>
      </c>
      <c r="F23" s="124">
        <v>70</v>
      </c>
      <c r="G23" s="124">
        <f t="shared" si="3"/>
        <v>284</v>
      </c>
      <c r="H23" s="124">
        <f t="shared" si="0"/>
        <v>94.66666666666667</v>
      </c>
      <c r="I23" s="258">
        <f>G23+G24+G25</f>
        <v>728</v>
      </c>
      <c r="J23" s="260">
        <v>8</v>
      </c>
    </row>
    <row r="24" spans="1:10" ht="15.75">
      <c r="A24" s="256"/>
      <c r="B24" s="19" t="s">
        <v>104</v>
      </c>
      <c r="C24" s="124">
        <v>30</v>
      </c>
      <c r="D24" s="124">
        <v>45</v>
      </c>
      <c r="E24" s="124">
        <v>55</v>
      </c>
      <c r="F24" s="124">
        <v>37</v>
      </c>
      <c r="G24" s="124">
        <f t="shared" si="3"/>
        <v>167</v>
      </c>
      <c r="H24" s="124">
        <f t="shared" si="0"/>
        <v>55.666666666666664</v>
      </c>
      <c r="I24" s="258"/>
      <c r="J24" s="260"/>
    </row>
    <row r="25" spans="1:10" ht="16.5" thickBot="1">
      <c r="A25" s="257"/>
      <c r="B25" s="21" t="s">
        <v>67</v>
      </c>
      <c r="C25" s="127">
        <v>30</v>
      </c>
      <c r="D25" s="127">
        <v>102</v>
      </c>
      <c r="E25" s="127">
        <v>77</v>
      </c>
      <c r="F25" s="127">
        <v>68</v>
      </c>
      <c r="G25" s="127">
        <f t="shared" si="3"/>
        <v>277</v>
      </c>
      <c r="H25" s="127">
        <f t="shared" si="0"/>
        <v>92.33333333333333</v>
      </c>
      <c r="I25" s="259"/>
      <c r="J25" s="261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0" sqref="A20:B22"/>
    </sheetView>
  </sheetViews>
  <sheetFormatPr defaultColWidth="9.140625" defaultRowHeight="15"/>
  <sheetData>
    <row r="1" spans="1:10" ht="16.5" thickBot="1">
      <c r="A1" s="4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</row>
    <row r="2" spans="1:10" ht="15.75">
      <c r="A2" s="187" t="s">
        <v>9</v>
      </c>
      <c r="B2" s="40" t="s">
        <v>10</v>
      </c>
      <c r="C2" s="9">
        <v>103</v>
      </c>
      <c r="D2" s="9">
        <v>180</v>
      </c>
      <c r="E2" s="9">
        <v>200</v>
      </c>
      <c r="F2" s="34"/>
      <c r="G2" s="34">
        <f aca="true" t="shared" si="0" ref="G2:G10">F2+E2+D2+C2</f>
        <v>483</v>
      </c>
      <c r="H2" s="35">
        <f>G2/3</f>
        <v>161</v>
      </c>
      <c r="I2" s="181">
        <f>G2+G3+G4</f>
        <v>1530</v>
      </c>
      <c r="J2" s="184">
        <v>1</v>
      </c>
    </row>
    <row r="3" spans="1:10" ht="15.75">
      <c r="A3" s="188"/>
      <c r="B3" s="39" t="s">
        <v>10</v>
      </c>
      <c r="C3" s="9">
        <v>142</v>
      </c>
      <c r="D3" s="9">
        <v>215</v>
      </c>
      <c r="E3" s="9">
        <v>212</v>
      </c>
      <c r="F3" s="36"/>
      <c r="G3" s="36">
        <f t="shared" si="0"/>
        <v>569</v>
      </c>
      <c r="H3" s="44">
        <f aca="true" t="shared" si="1" ref="H3:H10">G3/3</f>
        <v>189.66666666666666</v>
      </c>
      <c r="I3" s="182"/>
      <c r="J3" s="185"/>
    </row>
    <row r="4" spans="1:10" ht="16.5" thickBot="1">
      <c r="A4" s="189"/>
      <c r="B4" s="39" t="s">
        <v>28</v>
      </c>
      <c r="C4" s="13">
        <v>139</v>
      </c>
      <c r="D4" s="13">
        <v>205</v>
      </c>
      <c r="E4" s="13">
        <v>134</v>
      </c>
      <c r="F4" s="37"/>
      <c r="G4" s="6">
        <f t="shared" si="0"/>
        <v>478</v>
      </c>
      <c r="H4" s="5">
        <f t="shared" si="1"/>
        <v>159.33333333333334</v>
      </c>
      <c r="I4" s="183"/>
      <c r="J4" s="186"/>
    </row>
    <row r="5" spans="1:10" ht="15.75">
      <c r="A5" s="178" t="s">
        <v>16</v>
      </c>
      <c r="B5" s="15" t="s">
        <v>17</v>
      </c>
      <c r="C5" s="16">
        <v>120</v>
      </c>
      <c r="D5" s="16">
        <v>177</v>
      </c>
      <c r="E5" s="16">
        <v>158</v>
      </c>
      <c r="F5" s="17"/>
      <c r="G5" s="26">
        <f t="shared" si="0"/>
        <v>455</v>
      </c>
      <c r="H5" s="27">
        <f t="shared" si="1"/>
        <v>151.66666666666666</v>
      </c>
      <c r="I5" s="172">
        <f>G5+G6+G7</f>
        <v>1416</v>
      </c>
      <c r="J5" s="175">
        <v>2</v>
      </c>
    </row>
    <row r="6" spans="1:10" ht="15.75">
      <c r="A6" s="179"/>
      <c r="B6" s="19" t="s">
        <v>18</v>
      </c>
      <c r="C6" s="16">
        <v>218</v>
      </c>
      <c r="D6" s="16">
        <v>138</v>
      </c>
      <c r="E6" s="16">
        <v>169</v>
      </c>
      <c r="F6" s="20">
        <v>24</v>
      </c>
      <c r="G6" s="20">
        <f t="shared" si="0"/>
        <v>549</v>
      </c>
      <c r="H6" s="28">
        <f t="shared" si="1"/>
        <v>183</v>
      </c>
      <c r="I6" s="173"/>
      <c r="J6" s="176"/>
    </row>
    <row r="7" spans="1:10" ht="16.5" thickBot="1">
      <c r="A7" s="180"/>
      <c r="B7" s="21" t="s">
        <v>13</v>
      </c>
      <c r="C7" s="22">
        <v>140</v>
      </c>
      <c r="D7" s="22">
        <v>149</v>
      </c>
      <c r="E7" s="22">
        <v>123</v>
      </c>
      <c r="F7" s="23"/>
      <c r="G7" s="29">
        <f t="shared" si="0"/>
        <v>412</v>
      </c>
      <c r="H7" s="30">
        <f t="shared" si="1"/>
        <v>137.33333333333334</v>
      </c>
      <c r="I7" s="174"/>
      <c r="J7" s="177"/>
    </row>
    <row r="8" spans="1:10" ht="15.75">
      <c r="A8" s="201" t="s">
        <v>12</v>
      </c>
      <c r="B8" s="48" t="s">
        <v>13</v>
      </c>
      <c r="C8" s="24">
        <v>194</v>
      </c>
      <c r="D8" s="24">
        <v>157</v>
      </c>
      <c r="E8" s="24">
        <v>159</v>
      </c>
      <c r="F8" s="8">
        <v>-24</v>
      </c>
      <c r="G8" s="8">
        <f t="shared" si="0"/>
        <v>486</v>
      </c>
      <c r="H8" s="49">
        <f t="shared" si="1"/>
        <v>162</v>
      </c>
      <c r="I8" s="204">
        <f>G8+G9+G10</f>
        <v>1375</v>
      </c>
      <c r="J8" s="207">
        <v>3</v>
      </c>
    </row>
    <row r="9" spans="1:10" ht="15.75">
      <c r="A9" s="202"/>
      <c r="B9" s="50" t="s">
        <v>14</v>
      </c>
      <c r="C9" s="24">
        <v>175</v>
      </c>
      <c r="D9" s="24">
        <v>131</v>
      </c>
      <c r="E9" s="24">
        <v>148</v>
      </c>
      <c r="F9" s="7"/>
      <c r="G9" s="51">
        <f t="shared" si="0"/>
        <v>454</v>
      </c>
      <c r="H9" s="52">
        <f t="shared" si="1"/>
        <v>151.33333333333334</v>
      </c>
      <c r="I9" s="205"/>
      <c r="J9" s="208"/>
    </row>
    <row r="10" spans="1:10" ht="16.5" thickBot="1">
      <c r="A10" s="203"/>
      <c r="B10" s="53" t="s">
        <v>15</v>
      </c>
      <c r="C10" s="25">
        <v>142</v>
      </c>
      <c r="D10" s="25">
        <v>136</v>
      </c>
      <c r="E10" s="25">
        <v>181</v>
      </c>
      <c r="F10" s="10">
        <v>-24</v>
      </c>
      <c r="G10" s="10">
        <f t="shared" si="0"/>
        <v>435</v>
      </c>
      <c r="H10" s="54">
        <f t="shared" si="1"/>
        <v>145</v>
      </c>
      <c r="I10" s="206"/>
      <c r="J10" s="209"/>
    </row>
    <row r="11" spans="1:10" ht="16.5" thickBot="1">
      <c r="A11" s="210" t="s">
        <v>56</v>
      </c>
      <c r="B11" s="15" t="s">
        <v>13</v>
      </c>
      <c r="C11" s="16">
        <v>127</v>
      </c>
      <c r="D11" s="16">
        <v>129</v>
      </c>
      <c r="E11" s="16">
        <v>151</v>
      </c>
      <c r="F11" s="17">
        <v>24</v>
      </c>
      <c r="G11" s="26">
        <f aca="true" t="shared" si="2" ref="G11:G16">F11+E11+D11+C11</f>
        <v>431</v>
      </c>
      <c r="H11" s="27">
        <f aca="true" t="shared" si="3" ref="H11:H16">G11/3</f>
        <v>143.66666666666666</v>
      </c>
      <c r="I11" s="172">
        <f>G11+G12+G13</f>
        <v>1330</v>
      </c>
      <c r="J11" s="213">
        <v>4</v>
      </c>
    </row>
    <row r="12" spans="1:10" ht="15.75">
      <c r="A12" s="211"/>
      <c r="B12" s="15" t="s">
        <v>22</v>
      </c>
      <c r="C12" s="16">
        <v>165</v>
      </c>
      <c r="D12" s="16">
        <v>177</v>
      </c>
      <c r="E12" s="16">
        <v>165</v>
      </c>
      <c r="F12" s="20"/>
      <c r="G12" s="20">
        <f t="shared" si="2"/>
        <v>507</v>
      </c>
      <c r="H12" s="28">
        <f t="shared" si="3"/>
        <v>169</v>
      </c>
      <c r="I12" s="173"/>
      <c r="J12" s="214"/>
    </row>
    <row r="13" spans="1:10" ht="16.5" thickBot="1">
      <c r="A13" s="212"/>
      <c r="B13" s="21" t="s">
        <v>23</v>
      </c>
      <c r="C13" s="22">
        <v>128</v>
      </c>
      <c r="D13" s="22">
        <v>151</v>
      </c>
      <c r="E13" s="22">
        <v>113</v>
      </c>
      <c r="F13" s="23"/>
      <c r="G13" s="47">
        <f t="shared" si="2"/>
        <v>392</v>
      </c>
      <c r="H13" s="30">
        <f t="shared" si="3"/>
        <v>130.66666666666666</v>
      </c>
      <c r="I13" s="174"/>
      <c r="J13" s="215"/>
    </row>
    <row r="14" spans="1:10" ht="15.75">
      <c r="A14" s="201"/>
      <c r="B14" s="48" t="s">
        <v>30</v>
      </c>
      <c r="C14" s="24">
        <v>109</v>
      </c>
      <c r="D14" s="24">
        <v>115</v>
      </c>
      <c r="E14" s="24">
        <v>113</v>
      </c>
      <c r="F14" s="8"/>
      <c r="G14" s="8">
        <f t="shared" si="2"/>
        <v>337</v>
      </c>
      <c r="H14" s="49">
        <f t="shared" si="3"/>
        <v>112.33333333333333</v>
      </c>
      <c r="I14" s="204">
        <f>G14+G15+G16</f>
        <v>1192</v>
      </c>
      <c r="J14" s="207">
        <v>5</v>
      </c>
    </row>
    <row r="15" spans="1:10" ht="15.75">
      <c r="A15" s="202"/>
      <c r="B15" s="50" t="s">
        <v>35</v>
      </c>
      <c r="C15" s="24">
        <v>164</v>
      </c>
      <c r="D15" s="24">
        <v>161</v>
      </c>
      <c r="E15" s="24">
        <v>112</v>
      </c>
      <c r="F15" s="7"/>
      <c r="G15" s="51">
        <f t="shared" si="2"/>
        <v>437</v>
      </c>
      <c r="H15" s="52">
        <f t="shared" si="3"/>
        <v>145.66666666666666</v>
      </c>
      <c r="I15" s="205"/>
      <c r="J15" s="208"/>
    </row>
    <row r="16" spans="1:10" ht="16.5" thickBot="1">
      <c r="A16" s="203"/>
      <c r="B16" s="53" t="s">
        <v>31</v>
      </c>
      <c r="C16" s="25">
        <v>126</v>
      </c>
      <c r="D16" s="25">
        <v>163</v>
      </c>
      <c r="E16" s="25">
        <v>129</v>
      </c>
      <c r="F16" s="10"/>
      <c r="G16" s="10">
        <f t="shared" si="2"/>
        <v>418</v>
      </c>
      <c r="H16" s="54">
        <f t="shared" si="3"/>
        <v>139.33333333333334</v>
      </c>
      <c r="I16" s="206"/>
      <c r="J16" s="209"/>
    </row>
    <row r="17" spans="1:10" ht="15.75">
      <c r="A17" s="190" t="s">
        <v>29</v>
      </c>
      <c r="B17" s="31" t="s">
        <v>32</v>
      </c>
      <c r="C17" s="16">
        <v>152</v>
      </c>
      <c r="D17" s="16">
        <v>120</v>
      </c>
      <c r="E17" s="16">
        <v>103</v>
      </c>
      <c r="F17" s="17">
        <v>24</v>
      </c>
      <c r="G17" s="17">
        <f aca="true" t="shared" si="4" ref="G17:G22">F17+E17+D17+C17</f>
        <v>399</v>
      </c>
      <c r="H17" s="18">
        <f aca="true" t="shared" si="5" ref="H17:H22">G17/3</f>
        <v>133</v>
      </c>
      <c r="I17" s="172">
        <f>G17+G18+G19</f>
        <v>1034</v>
      </c>
      <c r="J17" s="175">
        <v>6</v>
      </c>
    </row>
    <row r="18" spans="1:10" ht="15.75">
      <c r="A18" s="191"/>
      <c r="B18" s="32" t="s">
        <v>33</v>
      </c>
      <c r="C18" s="16">
        <v>76</v>
      </c>
      <c r="D18" s="16">
        <v>71</v>
      </c>
      <c r="E18" s="16">
        <v>91</v>
      </c>
      <c r="F18" s="20">
        <v>24</v>
      </c>
      <c r="G18" s="29">
        <f t="shared" si="4"/>
        <v>262</v>
      </c>
      <c r="H18" s="30">
        <f t="shared" si="5"/>
        <v>87.33333333333333</v>
      </c>
      <c r="I18" s="173"/>
      <c r="J18" s="176"/>
    </row>
    <row r="19" spans="1:10" ht="16.5" thickBot="1">
      <c r="A19" s="192"/>
      <c r="B19" s="33" t="s">
        <v>34</v>
      </c>
      <c r="C19" s="22">
        <v>99</v>
      </c>
      <c r="D19" s="22">
        <v>135</v>
      </c>
      <c r="E19" s="22">
        <v>115</v>
      </c>
      <c r="F19" s="23">
        <v>24</v>
      </c>
      <c r="G19" s="23">
        <f t="shared" si="4"/>
        <v>373</v>
      </c>
      <c r="H19" s="45">
        <f t="shared" si="5"/>
        <v>124.33333333333333</v>
      </c>
      <c r="I19" s="174"/>
      <c r="J19" s="177"/>
    </row>
    <row r="20" spans="1:10" ht="15.75">
      <c r="A20" s="201" t="s">
        <v>25</v>
      </c>
      <c r="B20" s="48" t="s">
        <v>15</v>
      </c>
      <c r="C20" s="24">
        <v>91</v>
      </c>
      <c r="D20" s="24">
        <v>95</v>
      </c>
      <c r="E20" s="24">
        <v>97</v>
      </c>
      <c r="F20" s="8"/>
      <c r="G20" s="55">
        <f t="shared" si="4"/>
        <v>283</v>
      </c>
      <c r="H20" s="56">
        <f t="shared" si="5"/>
        <v>94.33333333333333</v>
      </c>
      <c r="I20" s="204">
        <f>G20+G21+G22</f>
        <v>968</v>
      </c>
      <c r="J20" s="207">
        <v>7</v>
      </c>
    </row>
    <row r="21" spans="1:10" ht="15.75">
      <c r="A21" s="216"/>
      <c r="B21" s="50" t="s">
        <v>26</v>
      </c>
      <c r="C21" s="24">
        <v>87</v>
      </c>
      <c r="D21" s="24">
        <v>93</v>
      </c>
      <c r="E21" s="24">
        <v>111</v>
      </c>
      <c r="F21" s="7"/>
      <c r="G21" s="7">
        <f t="shared" si="4"/>
        <v>291</v>
      </c>
      <c r="H21" s="57">
        <f t="shared" si="5"/>
        <v>97</v>
      </c>
      <c r="I21" s="205"/>
      <c r="J21" s="208"/>
    </row>
    <row r="22" spans="1:13" ht="16.5" thickBot="1">
      <c r="A22" s="217"/>
      <c r="B22" s="53" t="s">
        <v>27</v>
      </c>
      <c r="C22" s="25">
        <v>130</v>
      </c>
      <c r="D22" s="25">
        <v>153</v>
      </c>
      <c r="E22" s="25">
        <v>111</v>
      </c>
      <c r="F22" s="10"/>
      <c r="G22" s="51">
        <f t="shared" si="4"/>
        <v>394</v>
      </c>
      <c r="H22" s="52">
        <f t="shared" si="5"/>
        <v>131.33333333333334</v>
      </c>
      <c r="I22" s="206"/>
      <c r="J22" s="209"/>
      <c r="M22" s="46"/>
    </row>
    <row r="23" spans="7:8" ht="15">
      <c r="G23" s="14"/>
      <c r="H23" s="14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7109375" style="147" customWidth="1"/>
    <col min="2" max="2" width="13.57421875" style="147" customWidth="1"/>
    <col min="3" max="16384" width="9.140625" style="147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8" t="s">
        <v>5</v>
      </c>
      <c r="J1" s="148" t="s">
        <v>8</v>
      </c>
    </row>
    <row r="2" spans="1:10" ht="15.75">
      <c r="A2" s="272" t="s">
        <v>16</v>
      </c>
      <c r="B2" s="11" t="s">
        <v>59</v>
      </c>
      <c r="C2" s="69">
        <v>-24</v>
      </c>
      <c r="D2" s="69">
        <v>183</v>
      </c>
      <c r="E2" s="69">
        <v>150</v>
      </c>
      <c r="F2" s="69">
        <v>167</v>
      </c>
      <c r="G2" s="106">
        <f aca="true" t="shared" si="0" ref="G2:G7">F2+E2+D2+C2</f>
        <v>476</v>
      </c>
      <c r="H2" s="106">
        <f aca="true" t="shared" si="1" ref="H2:H7">G2/3</f>
        <v>158.66666666666666</v>
      </c>
      <c r="I2" s="266">
        <f>G2+G3+G4</f>
        <v>1320</v>
      </c>
      <c r="J2" s="267">
        <v>1</v>
      </c>
    </row>
    <row r="3" spans="1:10" ht="15.75">
      <c r="A3" s="269"/>
      <c r="B3" s="116" t="s">
        <v>87</v>
      </c>
      <c r="C3" s="69"/>
      <c r="D3" s="69">
        <v>154</v>
      </c>
      <c r="E3" s="69">
        <v>110</v>
      </c>
      <c r="F3" s="69">
        <v>138</v>
      </c>
      <c r="G3" s="106">
        <f t="shared" si="0"/>
        <v>402</v>
      </c>
      <c r="H3" s="106">
        <f t="shared" si="1"/>
        <v>134</v>
      </c>
      <c r="I3" s="266"/>
      <c r="J3" s="267"/>
    </row>
    <row r="4" spans="1:10" ht="15.75">
      <c r="A4" s="269"/>
      <c r="B4" s="105" t="s">
        <v>15</v>
      </c>
      <c r="C4" s="69">
        <v>-24</v>
      </c>
      <c r="D4" s="69">
        <v>160</v>
      </c>
      <c r="E4" s="69">
        <v>147</v>
      </c>
      <c r="F4" s="69">
        <v>159</v>
      </c>
      <c r="G4" s="106">
        <f t="shared" si="0"/>
        <v>442</v>
      </c>
      <c r="H4" s="106">
        <f t="shared" si="1"/>
        <v>147.33333333333334</v>
      </c>
      <c r="I4" s="266"/>
      <c r="J4" s="267"/>
    </row>
    <row r="5" spans="1:10" ht="15.75">
      <c r="A5" s="262" t="s">
        <v>83</v>
      </c>
      <c r="B5" s="32" t="s">
        <v>31</v>
      </c>
      <c r="C5" s="65"/>
      <c r="D5" s="65">
        <v>166</v>
      </c>
      <c r="E5" s="65">
        <v>149</v>
      </c>
      <c r="F5" s="65">
        <v>159</v>
      </c>
      <c r="G5" s="124">
        <f t="shared" si="0"/>
        <v>474</v>
      </c>
      <c r="H5" s="124">
        <f t="shared" si="1"/>
        <v>158</v>
      </c>
      <c r="I5" s="263">
        <f>G5+G6+G7</f>
        <v>1288</v>
      </c>
      <c r="J5" s="264">
        <v>2</v>
      </c>
    </row>
    <row r="6" spans="1:10" ht="15.75">
      <c r="A6" s="262"/>
      <c r="B6" s="32" t="s">
        <v>76</v>
      </c>
      <c r="C6" s="65"/>
      <c r="D6" s="65">
        <v>168</v>
      </c>
      <c r="E6" s="65">
        <v>131</v>
      </c>
      <c r="F6" s="65">
        <v>138</v>
      </c>
      <c r="G6" s="124">
        <f t="shared" si="0"/>
        <v>437</v>
      </c>
      <c r="H6" s="124">
        <f t="shared" si="1"/>
        <v>145.66666666666666</v>
      </c>
      <c r="I6" s="263"/>
      <c r="J6" s="264"/>
    </row>
    <row r="7" spans="1:10" ht="15.75">
      <c r="A7" s="262"/>
      <c r="B7" s="32" t="s">
        <v>10</v>
      </c>
      <c r="C7" s="65"/>
      <c r="D7" s="65">
        <v>133</v>
      </c>
      <c r="E7" s="65">
        <v>117</v>
      </c>
      <c r="F7" s="65">
        <v>127</v>
      </c>
      <c r="G7" s="124">
        <f t="shared" si="0"/>
        <v>377</v>
      </c>
      <c r="H7" s="124">
        <f t="shared" si="1"/>
        <v>125.66666666666667</v>
      </c>
      <c r="I7" s="263"/>
      <c r="J7" s="264"/>
    </row>
    <row r="8" spans="1:10" ht="15.75">
      <c r="A8" s="268" t="s">
        <v>102</v>
      </c>
      <c r="B8" s="116" t="s">
        <v>103</v>
      </c>
      <c r="C8" s="106">
        <v>24</v>
      </c>
      <c r="D8" s="106">
        <v>130</v>
      </c>
      <c r="E8" s="106">
        <v>146</v>
      </c>
      <c r="F8" s="106">
        <v>132</v>
      </c>
      <c r="G8" s="106">
        <f aca="true" t="shared" si="2" ref="G8:G16">F8+E8+D8+C8</f>
        <v>432</v>
      </c>
      <c r="H8" s="106">
        <f aca="true" t="shared" si="3" ref="H8:H16">G8/3</f>
        <v>144</v>
      </c>
      <c r="I8" s="270">
        <f>G8+G9+G10</f>
        <v>1255</v>
      </c>
      <c r="J8" s="271">
        <v>3</v>
      </c>
    </row>
    <row r="9" spans="1:10" ht="15.75">
      <c r="A9" s="269"/>
      <c r="B9" s="116" t="s">
        <v>26</v>
      </c>
      <c r="C9" s="106"/>
      <c r="D9" s="106">
        <v>166</v>
      </c>
      <c r="E9" s="106">
        <v>121</v>
      </c>
      <c r="F9" s="106">
        <v>132</v>
      </c>
      <c r="G9" s="106">
        <f t="shared" si="2"/>
        <v>419</v>
      </c>
      <c r="H9" s="106">
        <f t="shared" si="3"/>
        <v>139.66666666666666</v>
      </c>
      <c r="I9" s="270"/>
      <c r="J9" s="271"/>
    </row>
    <row r="10" spans="1:10" ht="15.75">
      <c r="A10" s="269"/>
      <c r="B10" s="116" t="s">
        <v>28</v>
      </c>
      <c r="C10" s="106"/>
      <c r="D10" s="106">
        <v>130</v>
      </c>
      <c r="E10" s="106">
        <v>140</v>
      </c>
      <c r="F10" s="106">
        <v>134</v>
      </c>
      <c r="G10" s="106">
        <f t="shared" si="2"/>
        <v>404</v>
      </c>
      <c r="H10" s="106">
        <f t="shared" si="3"/>
        <v>134.66666666666666</v>
      </c>
      <c r="I10" s="270"/>
      <c r="J10" s="271"/>
    </row>
    <row r="11" spans="1:10" ht="15.75">
      <c r="A11" s="255" t="s">
        <v>101</v>
      </c>
      <c r="B11" s="19" t="s">
        <v>44</v>
      </c>
      <c r="C11" s="124">
        <v>24</v>
      </c>
      <c r="D11" s="124">
        <v>85</v>
      </c>
      <c r="E11" s="124">
        <v>103</v>
      </c>
      <c r="F11" s="124">
        <v>71</v>
      </c>
      <c r="G11" s="124">
        <f t="shared" si="2"/>
        <v>283</v>
      </c>
      <c r="H11" s="124">
        <f t="shared" si="3"/>
        <v>94.33333333333333</v>
      </c>
      <c r="I11" s="258">
        <f>G11+G12+G13</f>
        <v>1235</v>
      </c>
      <c r="J11" s="260">
        <v>4</v>
      </c>
    </row>
    <row r="12" spans="1:10" ht="15.75">
      <c r="A12" s="256"/>
      <c r="B12" s="19" t="s">
        <v>11</v>
      </c>
      <c r="C12" s="124"/>
      <c r="D12" s="124">
        <v>179</v>
      </c>
      <c r="E12" s="124">
        <v>132</v>
      </c>
      <c r="F12" s="124">
        <v>180</v>
      </c>
      <c r="G12" s="124">
        <f t="shared" si="2"/>
        <v>491</v>
      </c>
      <c r="H12" s="124">
        <f t="shared" si="3"/>
        <v>163.66666666666666</v>
      </c>
      <c r="I12" s="258"/>
      <c r="J12" s="260"/>
    </row>
    <row r="13" spans="1:10" ht="15.75">
      <c r="A13" s="256"/>
      <c r="B13" s="146" t="s">
        <v>23</v>
      </c>
      <c r="C13" s="124"/>
      <c r="D13" s="124">
        <v>154</v>
      </c>
      <c r="E13" s="124">
        <v>157</v>
      </c>
      <c r="F13" s="124">
        <v>150</v>
      </c>
      <c r="G13" s="124">
        <f t="shared" si="2"/>
        <v>461</v>
      </c>
      <c r="H13" s="124">
        <f t="shared" si="3"/>
        <v>153.66666666666666</v>
      </c>
      <c r="I13" s="258"/>
      <c r="J13" s="260"/>
    </row>
    <row r="14" spans="1:10" ht="15.75">
      <c r="A14" s="268" t="s">
        <v>105</v>
      </c>
      <c r="B14" s="116" t="s">
        <v>106</v>
      </c>
      <c r="C14" s="106">
        <v>24</v>
      </c>
      <c r="D14" s="106">
        <v>78</v>
      </c>
      <c r="E14" s="106">
        <v>118</v>
      </c>
      <c r="F14" s="106">
        <v>100</v>
      </c>
      <c r="G14" s="106">
        <f t="shared" si="2"/>
        <v>320</v>
      </c>
      <c r="H14" s="106">
        <f t="shared" si="3"/>
        <v>106.66666666666667</v>
      </c>
      <c r="I14" s="270">
        <f>G14+G15+G16</f>
        <v>727</v>
      </c>
      <c r="J14" s="271">
        <v>5</v>
      </c>
    </row>
    <row r="15" spans="1:10" ht="15.75">
      <c r="A15" s="269"/>
      <c r="B15" s="116" t="s">
        <v>104</v>
      </c>
      <c r="C15" s="106">
        <v>24</v>
      </c>
      <c r="D15" s="106">
        <v>51</v>
      </c>
      <c r="E15" s="106">
        <v>70</v>
      </c>
      <c r="F15" s="106">
        <v>68</v>
      </c>
      <c r="G15" s="106">
        <f t="shared" si="2"/>
        <v>213</v>
      </c>
      <c r="H15" s="106">
        <f t="shared" si="3"/>
        <v>71</v>
      </c>
      <c r="I15" s="270"/>
      <c r="J15" s="271"/>
    </row>
    <row r="16" spans="1:10" ht="16.5" thickBot="1">
      <c r="A16" s="275"/>
      <c r="B16" s="12" t="s">
        <v>107</v>
      </c>
      <c r="C16" s="109">
        <v>24</v>
      </c>
      <c r="D16" s="109">
        <v>42</v>
      </c>
      <c r="E16" s="109">
        <v>70</v>
      </c>
      <c r="F16" s="109">
        <v>58</v>
      </c>
      <c r="G16" s="109">
        <f t="shared" si="2"/>
        <v>194</v>
      </c>
      <c r="H16" s="109">
        <f t="shared" si="3"/>
        <v>64.66666666666667</v>
      </c>
      <c r="I16" s="276"/>
      <c r="J16" s="277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8.28125" style="0" customWidth="1"/>
  </cols>
  <sheetData>
    <row r="1" spans="1:10" ht="15.75">
      <c r="A1" s="149" t="s">
        <v>36</v>
      </c>
      <c r="B1" s="150" t="s">
        <v>37</v>
      </c>
      <c r="C1" s="150" t="s">
        <v>38</v>
      </c>
      <c r="D1" s="150" t="s">
        <v>39</v>
      </c>
      <c r="E1" s="150" t="s">
        <v>40</v>
      </c>
      <c r="F1" s="150" t="s">
        <v>41</v>
      </c>
      <c r="G1" s="151" t="s">
        <v>5</v>
      </c>
      <c r="H1" s="151" t="s">
        <v>6</v>
      </c>
      <c r="I1" s="150" t="s">
        <v>5</v>
      </c>
      <c r="J1" s="150" t="s">
        <v>8</v>
      </c>
    </row>
    <row r="2" spans="1:10" ht="15">
      <c r="A2" s="281" t="s">
        <v>16</v>
      </c>
      <c r="B2" s="152" t="s">
        <v>17</v>
      </c>
      <c r="C2" s="152"/>
      <c r="D2" s="152"/>
      <c r="E2" s="152"/>
      <c r="F2" s="152"/>
      <c r="G2" s="152"/>
      <c r="H2" s="152"/>
      <c r="I2" s="282"/>
      <c r="J2" s="282"/>
    </row>
    <row r="3" spans="1:10" ht="15">
      <c r="A3" s="282"/>
      <c r="B3" s="152" t="s">
        <v>87</v>
      </c>
      <c r="C3" s="152"/>
      <c r="D3" s="152"/>
      <c r="E3" s="152"/>
      <c r="F3" s="152"/>
      <c r="G3" s="152"/>
      <c r="H3" s="152"/>
      <c r="I3" s="282"/>
      <c r="J3" s="282"/>
    </row>
    <row r="4" spans="1:10" ht="15">
      <c r="A4" s="282" t="s">
        <v>12</v>
      </c>
      <c r="B4" s="152" t="s">
        <v>17</v>
      </c>
      <c r="C4" s="152"/>
      <c r="D4" s="152"/>
      <c r="E4" s="152"/>
      <c r="F4" s="152"/>
      <c r="G4" s="152"/>
      <c r="H4" s="152"/>
      <c r="I4" s="282"/>
      <c r="J4" s="282"/>
    </row>
    <row r="5" spans="1:10" ht="15">
      <c r="A5" s="282"/>
      <c r="B5" s="152" t="s">
        <v>15</v>
      </c>
      <c r="C5" s="152"/>
      <c r="D5" s="152"/>
      <c r="E5" s="152"/>
      <c r="F5" s="152"/>
      <c r="G5" s="152"/>
      <c r="H5" s="152"/>
      <c r="I5" s="282"/>
      <c r="J5" s="282"/>
    </row>
    <row r="6" spans="1:10" ht="15">
      <c r="A6" s="282" t="s">
        <v>102</v>
      </c>
      <c r="B6" s="152" t="s">
        <v>26</v>
      </c>
      <c r="C6" s="152"/>
      <c r="D6" s="152"/>
      <c r="E6" s="152"/>
      <c r="F6" s="152"/>
      <c r="G6" s="152"/>
      <c r="H6" s="152"/>
      <c r="I6" s="282"/>
      <c r="J6" s="282"/>
    </row>
    <row r="7" spans="1:10" ht="15">
      <c r="A7" s="282"/>
      <c r="B7" s="152" t="s">
        <v>28</v>
      </c>
      <c r="C7" s="152"/>
      <c r="D7" s="152"/>
      <c r="E7" s="152"/>
      <c r="F7" s="152"/>
      <c r="G7" s="152"/>
      <c r="H7" s="152"/>
      <c r="I7" s="282"/>
      <c r="J7" s="282"/>
    </row>
    <row r="8" spans="1:10" ht="15">
      <c r="A8" s="282" t="s">
        <v>108</v>
      </c>
      <c r="B8" s="152" t="s">
        <v>11</v>
      </c>
      <c r="C8" s="152"/>
      <c r="D8" s="152"/>
      <c r="E8" s="152"/>
      <c r="F8" s="152"/>
      <c r="G8" s="152"/>
      <c r="H8" s="152"/>
      <c r="I8" s="282"/>
      <c r="J8" s="282"/>
    </row>
    <row r="9" spans="1:10" ht="15">
      <c r="A9" s="282"/>
      <c r="B9" s="152" t="s">
        <v>23</v>
      </c>
      <c r="C9" s="152"/>
      <c r="D9" s="152"/>
      <c r="E9" s="152"/>
      <c r="F9" s="152"/>
      <c r="G9" s="152"/>
      <c r="H9" s="152"/>
      <c r="I9" s="282"/>
      <c r="J9" s="282"/>
    </row>
    <row r="10" spans="1:10" ht="15">
      <c r="A10" s="282"/>
      <c r="B10" s="152" t="s">
        <v>17</v>
      </c>
      <c r="C10" s="152"/>
      <c r="D10" s="152"/>
      <c r="E10" s="152"/>
      <c r="F10" s="152"/>
      <c r="G10" s="152"/>
      <c r="H10" s="152"/>
      <c r="I10" s="282"/>
      <c r="J10" s="282"/>
    </row>
    <row r="11" spans="1:10" ht="15">
      <c r="A11" s="282"/>
      <c r="B11" s="152" t="s">
        <v>84</v>
      </c>
      <c r="C11" s="152"/>
      <c r="D11" s="152"/>
      <c r="E11" s="152"/>
      <c r="F11" s="152"/>
      <c r="G11" s="152"/>
      <c r="H11" s="152"/>
      <c r="I11" s="282"/>
      <c r="J11" s="282"/>
    </row>
    <row r="12" spans="1:10" ht="15">
      <c r="A12" s="282" t="s">
        <v>109</v>
      </c>
      <c r="B12" s="152" t="s">
        <v>15</v>
      </c>
      <c r="C12" s="152"/>
      <c r="D12" s="152"/>
      <c r="E12" s="152"/>
      <c r="F12" s="152"/>
      <c r="G12" s="152"/>
      <c r="H12" s="152"/>
      <c r="I12" s="282"/>
      <c r="J12" s="282"/>
    </row>
    <row r="13" spans="1:10" ht="15">
      <c r="A13" s="282"/>
      <c r="B13" s="152" t="s">
        <v>27</v>
      </c>
      <c r="C13" s="152"/>
      <c r="D13" s="152"/>
      <c r="E13" s="152"/>
      <c r="F13" s="152"/>
      <c r="G13" s="152"/>
      <c r="H13" s="152"/>
      <c r="I13" s="282"/>
      <c r="J13" s="282"/>
    </row>
    <row r="14" spans="1:10" ht="15">
      <c r="A14" s="282"/>
      <c r="B14" s="152" t="s">
        <v>13</v>
      </c>
      <c r="C14" s="152"/>
      <c r="D14" s="152"/>
      <c r="E14" s="152"/>
      <c r="F14" s="152"/>
      <c r="G14" s="152"/>
      <c r="H14" s="152"/>
      <c r="I14" s="282"/>
      <c r="J14" s="282"/>
    </row>
    <row r="15" spans="1:10" ht="15">
      <c r="A15" s="282"/>
      <c r="B15" s="152" t="s">
        <v>28</v>
      </c>
      <c r="C15" s="152"/>
      <c r="D15" s="152"/>
      <c r="E15" s="152"/>
      <c r="F15" s="152"/>
      <c r="G15" s="152"/>
      <c r="H15" s="152"/>
      <c r="I15" s="282"/>
      <c r="J15" s="282"/>
    </row>
    <row r="16" spans="1:10" ht="15">
      <c r="A16" s="282" t="s">
        <v>83</v>
      </c>
      <c r="B16" s="152" t="s">
        <v>31</v>
      </c>
      <c r="C16" s="152"/>
      <c r="D16" s="152"/>
      <c r="E16" s="152"/>
      <c r="F16" s="152"/>
      <c r="G16" s="152"/>
      <c r="H16" s="152"/>
      <c r="I16" s="282"/>
      <c r="J16" s="282"/>
    </row>
    <row r="17" spans="1:10" ht="15">
      <c r="A17" s="282"/>
      <c r="B17" s="152" t="s">
        <v>13</v>
      </c>
      <c r="C17" s="152"/>
      <c r="D17" s="152"/>
      <c r="E17" s="152"/>
      <c r="F17" s="152"/>
      <c r="G17" s="152"/>
      <c r="H17" s="152"/>
      <c r="I17" s="282"/>
      <c r="J17" s="282"/>
    </row>
    <row r="18" spans="1:10" ht="15" customHeight="1">
      <c r="A18" s="283" t="s">
        <v>25</v>
      </c>
      <c r="B18" s="152" t="s">
        <v>70</v>
      </c>
      <c r="C18" s="152"/>
      <c r="D18" s="152"/>
      <c r="E18" s="152"/>
      <c r="F18" s="152"/>
      <c r="G18" s="152"/>
      <c r="H18" s="152"/>
      <c r="I18" s="282"/>
      <c r="J18" s="282"/>
    </row>
    <row r="19" spans="1:10" ht="15">
      <c r="A19" s="284"/>
      <c r="B19" s="152" t="s">
        <v>15</v>
      </c>
      <c r="C19" s="152"/>
      <c r="D19" s="152"/>
      <c r="E19" s="152"/>
      <c r="F19" s="152"/>
      <c r="G19" s="152"/>
      <c r="H19" s="152"/>
      <c r="I19" s="282"/>
      <c r="J19" s="282"/>
    </row>
  </sheetData>
  <sheetProtection/>
  <mergeCells count="27">
    <mergeCell ref="A18:A19"/>
    <mergeCell ref="I18:I19"/>
    <mergeCell ref="J18:J19"/>
    <mergeCell ref="A14:A15"/>
    <mergeCell ref="I14:I15"/>
    <mergeCell ref="J14:J15"/>
    <mergeCell ref="A16:A17"/>
    <mergeCell ref="I16:I17"/>
    <mergeCell ref="J16:J17"/>
    <mergeCell ref="A10:A11"/>
    <mergeCell ref="I10:I11"/>
    <mergeCell ref="J10:J11"/>
    <mergeCell ref="A12:A13"/>
    <mergeCell ref="I12:I13"/>
    <mergeCell ref="J12:J13"/>
    <mergeCell ref="A6:A7"/>
    <mergeCell ref="I6:I7"/>
    <mergeCell ref="J6:J7"/>
    <mergeCell ref="A8:A9"/>
    <mergeCell ref="I8:I9"/>
    <mergeCell ref="J8:J9"/>
    <mergeCell ref="A2:A3"/>
    <mergeCell ref="I2:I3"/>
    <mergeCell ref="J2:J3"/>
    <mergeCell ref="A4:A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A5" sqref="A5:A7"/>
    </sheetView>
  </sheetViews>
  <sheetFormatPr defaultColWidth="9.140625" defaultRowHeight="15"/>
  <cols>
    <col min="1" max="1" width="14.7109375" style="147" customWidth="1"/>
    <col min="2" max="2" width="13.57421875" style="147" customWidth="1"/>
    <col min="3" max="16384" width="9.140625" style="147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8" t="s">
        <v>5</v>
      </c>
      <c r="J1" s="148" t="s">
        <v>8</v>
      </c>
    </row>
    <row r="2" spans="1:10" ht="15.75">
      <c r="A2" s="272" t="s">
        <v>92</v>
      </c>
      <c r="B2" s="11" t="s">
        <v>49</v>
      </c>
      <c r="C2" s="102">
        <v>24</v>
      </c>
      <c r="D2" s="102">
        <v>120</v>
      </c>
      <c r="E2" s="102">
        <v>118</v>
      </c>
      <c r="F2" s="102">
        <v>132</v>
      </c>
      <c r="G2" s="102">
        <f aca="true" t="shared" si="0" ref="G2:G7">F2+E2+D2+C2</f>
        <v>394</v>
      </c>
      <c r="H2" s="102">
        <f aca="true" t="shared" si="1" ref="H2:H7">G2/3</f>
        <v>131.33333333333334</v>
      </c>
      <c r="I2" s="273">
        <f>G2+G3+G4</f>
        <v>1529</v>
      </c>
      <c r="J2" s="274">
        <v>1</v>
      </c>
    </row>
    <row r="3" spans="1:10" ht="15.75">
      <c r="A3" s="269"/>
      <c r="B3" s="116" t="s">
        <v>90</v>
      </c>
      <c r="C3" s="106">
        <v>24</v>
      </c>
      <c r="D3" s="106">
        <v>189</v>
      </c>
      <c r="E3" s="106">
        <v>207</v>
      </c>
      <c r="F3" s="106">
        <v>138</v>
      </c>
      <c r="G3" s="106">
        <f t="shared" si="0"/>
        <v>558</v>
      </c>
      <c r="H3" s="106">
        <f t="shared" si="1"/>
        <v>186</v>
      </c>
      <c r="I3" s="270"/>
      <c r="J3" s="271"/>
    </row>
    <row r="4" spans="1:10" ht="15.75">
      <c r="A4" s="269"/>
      <c r="B4" s="116" t="s">
        <v>44</v>
      </c>
      <c r="C4" s="106">
        <v>-24</v>
      </c>
      <c r="D4" s="106">
        <v>221</v>
      </c>
      <c r="E4" s="106">
        <v>161</v>
      </c>
      <c r="F4" s="106">
        <v>219</v>
      </c>
      <c r="G4" s="106">
        <f t="shared" si="0"/>
        <v>577</v>
      </c>
      <c r="H4" s="106">
        <f t="shared" si="1"/>
        <v>192.33333333333334</v>
      </c>
      <c r="I4" s="270"/>
      <c r="J4" s="271"/>
    </row>
    <row r="5" spans="1:10" ht="15.75">
      <c r="A5" s="262" t="s">
        <v>12</v>
      </c>
      <c r="B5" s="32" t="s">
        <v>13</v>
      </c>
      <c r="C5" s="65">
        <v>-24</v>
      </c>
      <c r="D5" s="65">
        <v>129</v>
      </c>
      <c r="E5" s="65">
        <v>194</v>
      </c>
      <c r="F5" s="65">
        <v>179</v>
      </c>
      <c r="G5" s="124">
        <f t="shared" si="0"/>
        <v>478</v>
      </c>
      <c r="H5" s="124">
        <f t="shared" si="1"/>
        <v>159.33333333333334</v>
      </c>
      <c r="I5" s="263">
        <f>G5+G6+G7</f>
        <v>1446</v>
      </c>
      <c r="J5" s="264">
        <v>2</v>
      </c>
    </row>
    <row r="6" spans="1:10" ht="15.75">
      <c r="A6" s="262"/>
      <c r="B6" s="32" t="s">
        <v>17</v>
      </c>
      <c r="C6" s="65">
        <v>-24</v>
      </c>
      <c r="D6" s="65">
        <v>153</v>
      </c>
      <c r="E6" s="65">
        <v>187</v>
      </c>
      <c r="F6" s="65">
        <v>157</v>
      </c>
      <c r="G6" s="124">
        <f t="shared" si="0"/>
        <v>473</v>
      </c>
      <c r="H6" s="124">
        <f t="shared" si="1"/>
        <v>157.66666666666666</v>
      </c>
      <c r="I6" s="263"/>
      <c r="J6" s="264"/>
    </row>
    <row r="7" spans="1:10" ht="15.75">
      <c r="A7" s="262"/>
      <c r="B7" s="32" t="s">
        <v>15</v>
      </c>
      <c r="C7" s="65">
        <v>-24</v>
      </c>
      <c r="D7" s="65">
        <v>162</v>
      </c>
      <c r="E7" s="65">
        <v>147</v>
      </c>
      <c r="F7" s="65">
        <v>210</v>
      </c>
      <c r="G7" s="124">
        <f t="shared" si="0"/>
        <v>495</v>
      </c>
      <c r="H7" s="124">
        <f t="shared" si="1"/>
        <v>165</v>
      </c>
      <c r="I7" s="263"/>
      <c r="J7" s="264"/>
    </row>
    <row r="8" spans="1:10" ht="15.75">
      <c r="A8" s="268" t="s">
        <v>16</v>
      </c>
      <c r="B8" s="116" t="s">
        <v>59</v>
      </c>
      <c r="C8" s="106">
        <v>-24</v>
      </c>
      <c r="D8" s="106">
        <v>153</v>
      </c>
      <c r="E8" s="106">
        <v>173</v>
      </c>
      <c r="F8" s="106">
        <v>176</v>
      </c>
      <c r="G8" s="106">
        <f aca="true" t="shared" si="2" ref="G8:G13">F8+E8+D8+C8</f>
        <v>478</v>
      </c>
      <c r="H8" s="106">
        <f aca="true" t="shared" si="3" ref="H8:H13">G8/3</f>
        <v>159.33333333333334</v>
      </c>
      <c r="I8" s="270">
        <f>G8+G9+G10</f>
        <v>1415</v>
      </c>
      <c r="J8" s="271">
        <v>3</v>
      </c>
    </row>
    <row r="9" spans="1:10" ht="15.75">
      <c r="A9" s="269"/>
      <c r="B9" s="116" t="s">
        <v>87</v>
      </c>
      <c r="C9" s="106"/>
      <c r="D9" s="106">
        <v>173</v>
      </c>
      <c r="E9" s="106">
        <v>171</v>
      </c>
      <c r="F9" s="106">
        <v>110</v>
      </c>
      <c r="G9" s="106">
        <f t="shared" si="2"/>
        <v>454</v>
      </c>
      <c r="H9" s="106">
        <f t="shared" si="3"/>
        <v>151.33333333333334</v>
      </c>
      <c r="I9" s="270"/>
      <c r="J9" s="271"/>
    </row>
    <row r="10" spans="1:10" ht="15.75">
      <c r="A10" s="269"/>
      <c r="B10" s="105" t="s">
        <v>13</v>
      </c>
      <c r="C10" s="106"/>
      <c r="D10" s="106">
        <v>136</v>
      </c>
      <c r="E10" s="106">
        <v>170</v>
      </c>
      <c r="F10" s="106">
        <v>177</v>
      </c>
      <c r="G10" s="106">
        <f t="shared" si="2"/>
        <v>483</v>
      </c>
      <c r="H10" s="106">
        <f t="shared" si="3"/>
        <v>161</v>
      </c>
      <c r="I10" s="270"/>
      <c r="J10" s="271"/>
    </row>
    <row r="11" spans="1:10" ht="15.75">
      <c r="A11" s="255" t="s">
        <v>101</v>
      </c>
      <c r="B11" s="19" t="s">
        <v>13</v>
      </c>
      <c r="C11" s="124"/>
      <c r="D11" s="124">
        <v>147</v>
      </c>
      <c r="E11" s="124">
        <v>143</v>
      </c>
      <c r="F11" s="124">
        <v>188</v>
      </c>
      <c r="G11" s="124">
        <f t="shared" si="2"/>
        <v>478</v>
      </c>
      <c r="H11" s="124">
        <f t="shared" si="3"/>
        <v>159.33333333333334</v>
      </c>
      <c r="I11" s="258">
        <f>G11+G12+G13</f>
        <v>1383</v>
      </c>
      <c r="J11" s="260">
        <v>4</v>
      </c>
    </row>
    <row r="12" spans="1:10" ht="15.75">
      <c r="A12" s="256"/>
      <c r="B12" s="19" t="s">
        <v>11</v>
      </c>
      <c r="C12" s="124"/>
      <c r="D12" s="124">
        <v>178</v>
      </c>
      <c r="E12" s="124">
        <v>148</v>
      </c>
      <c r="F12" s="124">
        <v>169</v>
      </c>
      <c r="G12" s="124">
        <f t="shared" si="2"/>
        <v>495</v>
      </c>
      <c r="H12" s="124">
        <f t="shared" si="3"/>
        <v>165</v>
      </c>
      <c r="I12" s="258"/>
      <c r="J12" s="260"/>
    </row>
    <row r="13" spans="1:10" ht="15.75">
      <c r="A13" s="256"/>
      <c r="B13" s="146" t="s">
        <v>23</v>
      </c>
      <c r="C13" s="124"/>
      <c r="D13" s="124">
        <v>121</v>
      </c>
      <c r="E13" s="124">
        <v>130</v>
      </c>
      <c r="F13" s="124">
        <v>159</v>
      </c>
      <c r="G13" s="124">
        <f t="shared" si="2"/>
        <v>410</v>
      </c>
      <c r="H13" s="124">
        <f t="shared" si="3"/>
        <v>136.66666666666666</v>
      </c>
      <c r="I13" s="258"/>
      <c r="J13" s="260"/>
    </row>
    <row r="14" spans="1:10" ht="15.75">
      <c r="A14" s="268" t="s">
        <v>102</v>
      </c>
      <c r="B14" s="116" t="s">
        <v>103</v>
      </c>
      <c r="C14" s="106">
        <v>24</v>
      </c>
      <c r="D14" s="106">
        <v>135</v>
      </c>
      <c r="E14" s="106">
        <v>154</v>
      </c>
      <c r="F14" s="106">
        <v>114</v>
      </c>
      <c r="G14" s="106">
        <f aca="true" t="shared" si="4" ref="G14:G19">F14+E14+D14+C14</f>
        <v>427</v>
      </c>
      <c r="H14" s="106">
        <f aca="true" t="shared" si="5" ref="H14:H19">G14/3</f>
        <v>142.33333333333334</v>
      </c>
      <c r="I14" s="270">
        <f>G14+G15+G16</f>
        <v>1357</v>
      </c>
      <c r="J14" s="271">
        <v>5</v>
      </c>
    </row>
    <row r="15" spans="1:10" ht="15.75">
      <c r="A15" s="269"/>
      <c r="B15" s="116" t="s">
        <v>26</v>
      </c>
      <c r="C15" s="106"/>
      <c r="D15" s="106">
        <v>152</v>
      </c>
      <c r="E15" s="106">
        <v>144</v>
      </c>
      <c r="F15" s="106">
        <v>153</v>
      </c>
      <c r="G15" s="106">
        <f t="shared" si="4"/>
        <v>449</v>
      </c>
      <c r="H15" s="106">
        <f t="shared" si="5"/>
        <v>149.66666666666666</v>
      </c>
      <c r="I15" s="270"/>
      <c r="J15" s="271"/>
    </row>
    <row r="16" spans="1:10" ht="15.75">
      <c r="A16" s="269"/>
      <c r="B16" s="116" t="s">
        <v>28</v>
      </c>
      <c r="C16" s="106"/>
      <c r="D16" s="106">
        <v>174</v>
      </c>
      <c r="E16" s="106">
        <v>155</v>
      </c>
      <c r="F16" s="106">
        <v>152</v>
      </c>
      <c r="G16" s="106">
        <f t="shared" si="4"/>
        <v>481</v>
      </c>
      <c r="H16" s="106">
        <f t="shared" si="5"/>
        <v>160.33333333333334</v>
      </c>
      <c r="I16" s="270"/>
      <c r="J16" s="271"/>
    </row>
    <row r="17" spans="1:10" ht="15.75">
      <c r="A17" s="262" t="s">
        <v>110</v>
      </c>
      <c r="B17" s="32" t="s">
        <v>17</v>
      </c>
      <c r="C17" s="65"/>
      <c r="D17" s="65">
        <v>151</v>
      </c>
      <c r="E17" s="65">
        <v>145</v>
      </c>
      <c r="F17" s="65">
        <v>167</v>
      </c>
      <c r="G17" s="124">
        <f t="shared" si="4"/>
        <v>463</v>
      </c>
      <c r="H17" s="124">
        <f t="shared" si="5"/>
        <v>154.33333333333334</v>
      </c>
      <c r="I17" s="263">
        <f>G17+G18+G19</f>
        <v>1344</v>
      </c>
      <c r="J17" s="264">
        <v>6</v>
      </c>
    </row>
    <row r="18" spans="1:10" ht="15.75">
      <c r="A18" s="262"/>
      <c r="B18" s="32" t="s">
        <v>84</v>
      </c>
      <c r="C18" s="65">
        <v>24</v>
      </c>
      <c r="D18" s="65">
        <v>145</v>
      </c>
      <c r="E18" s="65">
        <v>138</v>
      </c>
      <c r="F18" s="65">
        <v>171</v>
      </c>
      <c r="G18" s="124">
        <f t="shared" si="4"/>
        <v>478</v>
      </c>
      <c r="H18" s="124">
        <f t="shared" si="5"/>
        <v>159.33333333333334</v>
      </c>
      <c r="I18" s="263"/>
      <c r="J18" s="264"/>
    </row>
    <row r="19" spans="1:10" ht="15.75">
      <c r="A19" s="262"/>
      <c r="B19" s="32" t="s">
        <v>31</v>
      </c>
      <c r="C19" s="65"/>
      <c r="D19" s="65">
        <v>121</v>
      </c>
      <c r="E19" s="65">
        <v>123</v>
      </c>
      <c r="F19" s="65">
        <v>159</v>
      </c>
      <c r="G19" s="124">
        <f t="shared" si="4"/>
        <v>403</v>
      </c>
      <c r="H19" s="124">
        <f t="shared" si="5"/>
        <v>134.33333333333334</v>
      </c>
      <c r="I19" s="263"/>
      <c r="J19" s="264"/>
    </row>
    <row r="20" spans="1:10" ht="15.75">
      <c r="A20" s="268" t="s">
        <v>25</v>
      </c>
      <c r="B20" s="116" t="s">
        <v>70</v>
      </c>
      <c r="C20" s="106"/>
      <c r="D20" s="106">
        <v>139</v>
      </c>
      <c r="E20" s="106">
        <v>134</v>
      </c>
      <c r="F20" s="106">
        <v>162</v>
      </c>
      <c r="G20" s="106">
        <f aca="true" t="shared" si="6" ref="G20:G25">F20+E20+D20+C20</f>
        <v>435</v>
      </c>
      <c r="H20" s="106">
        <f aca="true" t="shared" si="7" ref="H20:H25">G20/3</f>
        <v>145</v>
      </c>
      <c r="I20" s="270">
        <f>G20+G21+G22</f>
        <v>1239</v>
      </c>
      <c r="J20" s="271">
        <v>7</v>
      </c>
    </row>
    <row r="21" spans="1:10" ht="15.75">
      <c r="A21" s="269"/>
      <c r="B21" s="116" t="s">
        <v>27</v>
      </c>
      <c r="C21" s="106"/>
      <c r="D21" s="106">
        <v>149</v>
      </c>
      <c r="E21" s="106">
        <v>137</v>
      </c>
      <c r="F21" s="106">
        <v>132</v>
      </c>
      <c r="G21" s="106">
        <f t="shared" si="6"/>
        <v>418</v>
      </c>
      <c r="H21" s="106">
        <f t="shared" si="7"/>
        <v>139.33333333333334</v>
      </c>
      <c r="I21" s="270"/>
      <c r="J21" s="271"/>
    </row>
    <row r="22" spans="1:10" ht="15.75">
      <c r="A22" s="269"/>
      <c r="B22" s="116" t="s">
        <v>15</v>
      </c>
      <c r="C22" s="106"/>
      <c r="D22" s="106">
        <v>128</v>
      </c>
      <c r="E22" s="106">
        <v>134</v>
      </c>
      <c r="F22" s="106">
        <v>124</v>
      </c>
      <c r="G22" s="106">
        <f t="shared" si="6"/>
        <v>386</v>
      </c>
      <c r="H22" s="106">
        <f t="shared" si="7"/>
        <v>128.66666666666666</v>
      </c>
      <c r="I22" s="270"/>
      <c r="J22" s="271"/>
    </row>
    <row r="23" spans="1:10" ht="15.75">
      <c r="A23" s="255" t="s">
        <v>111</v>
      </c>
      <c r="B23" s="19" t="s">
        <v>15</v>
      </c>
      <c r="C23" s="124">
        <v>-24</v>
      </c>
      <c r="D23" s="124">
        <v>185</v>
      </c>
      <c r="E23" s="124">
        <v>138</v>
      </c>
      <c r="F23" s="124">
        <v>125</v>
      </c>
      <c r="G23" s="124">
        <f t="shared" si="6"/>
        <v>424</v>
      </c>
      <c r="H23" s="124">
        <f t="shared" si="7"/>
        <v>141.33333333333334</v>
      </c>
      <c r="I23" s="258">
        <f>G23+G24+G25</f>
        <v>1130</v>
      </c>
      <c r="J23" s="260">
        <v>8</v>
      </c>
    </row>
    <row r="24" spans="1:10" ht="15.75">
      <c r="A24" s="256"/>
      <c r="B24" s="19" t="s">
        <v>104</v>
      </c>
      <c r="C24" s="124">
        <v>24</v>
      </c>
      <c r="D24" s="124">
        <v>78</v>
      </c>
      <c r="E24" s="124">
        <v>82</v>
      </c>
      <c r="F24" s="124">
        <v>105</v>
      </c>
      <c r="G24" s="124">
        <f t="shared" si="6"/>
        <v>289</v>
      </c>
      <c r="H24" s="124">
        <f t="shared" si="7"/>
        <v>96.33333333333333</v>
      </c>
      <c r="I24" s="258"/>
      <c r="J24" s="260"/>
    </row>
    <row r="25" spans="1:10" ht="16.5" thickBot="1">
      <c r="A25" s="257"/>
      <c r="B25" s="21" t="s">
        <v>28</v>
      </c>
      <c r="C25" s="127">
        <v>-24</v>
      </c>
      <c r="D25" s="127">
        <v>142</v>
      </c>
      <c r="E25" s="127">
        <v>147</v>
      </c>
      <c r="F25" s="127">
        <v>152</v>
      </c>
      <c r="G25" s="127">
        <f t="shared" si="6"/>
        <v>417</v>
      </c>
      <c r="H25" s="127">
        <f t="shared" si="7"/>
        <v>139</v>
      </c>
      <c r="I25" s="259"/>
      <c r="J25" s="261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17.7109375" style="0" customWidth="1"/>
  </cols>
  <sheetData>
    <row r="1" spans="1:10" ht="15.75">
      <c r="A1" s="153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68" t="s">
        <v>16</v>
      </c>
      <c r="B2" s="116" t="s">
        <v>15</v>
      </c>
      <c r="C2" s="106">
        <v>-24</v>
      </c>
      <c r="D2" s="106">
        <v>164</v>
      </c>
      <c r="E2" s="106">
        <v>156</v>
      </c>
      <c r="F2" s="106">
        <v>200</v>
      </c>
      <c r="G2" s="106">
        <f aca="true" t="shared" si="0" ref="G2:G7">F2+E2+D2+C2</f>
        <v>496</v>
      </c>
      <c r="H2" s="106">
        <f aca="true" t="shared" si="1" ref="H2:H7">G2/3</f>
        <v>165.33333333333334</v>
      </c>
      <c r="I2" s="270">
        <f>G2+G3+G4</f>
        <v>1454</v>
      </c>
      <c r="J2" s="271">
        <v>1</v>
      </c>
    </row>
    <row r="3" spans="1:10" ht="15.75">
      <c r="A3" s="269"/>
      <c r="B3" s="116" t="s">
        <v>87</v>
      </c>
      <c r="C3" s="106"/>
      <c r="D3" s="106">
        <v>191</v>
      </c>
      <c r="E3" s="106">
        <v>164</v>
      </c>
      <c r="F3" s="106">
        <v>143</v>
      </c>
      <c r="G3" s="106">
        <f t="shared" si="0"/>
        <v>498</v>
      </c>
      <c r="H3" s="106">
        <f t="shared" si="1"/>
        <v>166</v>
      </c>
      <c r="I3" s="270"/>
      <c r="J3" s="271"/>
    </row>
    <row r="4" spans="1:10" ht="15.75">
      <c r="A4" s="269"/>
      <c r="B4" s="105" t="s">
        <v>17</v>
      </c>
      <c r="C4" s="106">
        <v>-24</v>
      </c>
      <c r="D4" s="106">
        <v>191</v>
      </c>
      <c r="E4" s="106">
        <v>131</v>
      </c>
      <c r="F4" s="106">
        <v>162</v>
      </c>
      <c r="G4" s="106">
        <f t="shared" si="0"/>
        <v>460</v>
      </c>
      <c r="H4" s="106">
        <f t="shared" si="1"/>
        <v>153.33333333333334</v>
      </c>
      <c r="I4" s="270"/>
      <c r="J4" s="271"/>
    </row>
    <row r="5" spans="1:10" ht="15.75">
      <c r="A5" s="255" t="s">
        <v>92</v>
      </c>
      <c r="B5" s="19" t="s">
        <v>23</v>
      </c>
      <c r="C5" s="124"/>
      <c r="D5" s="124">
        <v>122</v>
      </c>
      <c r="E5" s="124">
        <v>121</v>
      </c>
      <c r="F5" s="124">
        <v>153</v>
      </c>
      <c r="G5" s="124">
        <f t="shared" si="0"/>
        <v>396</v>
      </c>
      <c r="H5" s="124">
        <f t="shared" si="1"/>
        <v>132</v>
      </c>
      <c r="I5" s="258">
        <f>G5+G6+G7</f>
        <v>1327</v>
      </c>
      <c r="J5" s="260">
        <v>2</v>
      </c>
    </row>
    <row r="6" spans="1:10" ht="15.75">
      <c r="A6" s="256"/>
      <c r="B6" s="19" t="s">
        <v>90</v>
      </c>
      <c r="C6" s="124">
        <v>24</v>
      </c>
      <c r="D6" s="124">
        <v>156</v>
      </c>
      <c r="E6" s="124">
        <v>148</v>
      </c>
      <c r="F6" s="124">
        <v>107</v>
      </c>
      <c r="G6" s="124">
        <f t="shared" si="0"/>
        <v>435</v>
      </c>
      <c r="H6" s="124">
        <f t="shared" si="1"/>
        <v>145</v>
      </c>
      <c r="I6" s="258"/>
      <c r="J6" s="260"/>
    </row>
    <row r="7" spans="1:10" ht="15.75">
      <c r="A7" s="256"/>
      <c r="B7" s="19" t="s">
        <v>44</v>
      </c>
      <c r="C7" s="124">
        <v>-24</v>
      </c>
      <c r="D7" s="124">
        <v>138</v>
      </c>
      <c r="E7" s="124">
        <v>170</v>
      </c>
      <c r="F7" s="124">
        <v>212</v>
      </c>
      <c r="G7" s="124">
        <f t="shared" si="0"/>
        <v>496</v>
      </c>
      <c r="H7" s="124">
        <f t="shared" si="1"/>
        <v>165.33333333333334</v>
      </c>
      <c r="I7" s="258"/>
      <c r="J7" s="260"/>
    </row>
    <row r="8" spans="1:10" ht="15.75">
      <c r="A8" s="268" t="s">
        <v>102</v>
      </c>
      <c r="B8" s="116" t="s">
        <v>103</v>
      </c>
      <c r="C8" s="106">
        <v>24</v>
      </c>
      <c r="D8" s="106">
        <v>131</v>
      </c>
      <c r="E8" s="106">
        <v>81</v>
      </c>
      <c r="F8" s="106">
        <v>136</v>
      </c>
      <c r="G8" s="106">
        <f aca="true" t="shared" si="2" ref="G8:G13">F8+E8+D8+C8</f>
        <v>372</v>
      </c>
      <c r="H8" s="106">
        <f aca="true" t="shared" si="3" ref="H8:H13">G8/3</f>
        <v>124</v>
      </c>
      <c r="I8" s="270">
        <f>G8+G9+G10</f>
        <v>1298</v>
      </c>
      <c r="J8" s="271">
        <v>3</v>
      </c>
    </row>
    <row r="9" spans="1:10" ht="15.75">
      <c r="A9" s="269"/>
      <c r="B9" s="116" t="s">
        <v>26</v>
      </c>
      <c r="C9" s="106"/>
      <c r="D9" s="106">
        <v>145</v>
      </c>
      <c r="E9" s="106">
        <v>150</v>
      </c>
      <c r="F9" s="106">
        <v>141</v>
      </c>
      <c r="G9" s="106">
        <f t="shared" si="2"/>
        <v>436</v>
      </c>
      <c r="H9" s="106">
        <f t="shared" si="3"/>
        <v>145.33333333333334</v>
      </c>
      <c r="I9" s="270"/>
      <c r="J9" s="271"/>
    </row>
    <row r="10" spans="1:10" ht="15.75">
      <c r="A10" s="269"/>
      <c r="B10" s="116" t="s">
        <v>28</v>
      </c>
      <c r="C10" s="106"/>
      <c r="D10" s="106">
        <v>172</v>
      </c>
      <c r="E10" s="106">
        <v>185</v>
      </c>
      <c r="F10" s="106">
        <v>133</v>
      </c>
      <c r="G10" s="106">
        <f t="shared" si="2"/>
        <v>490</v>
      </c>
      <c r="H10" s="106">
        <f t="shared" si="3"/>
        <v>163.33333333333334</v>
      </c>
      <c r="I10" s="270"/>
      <c r="J10" s="271"/>
    </row>
    <row r="11" spans="1:10" ht="15.75">
      <c r="A11" s="255" t="s">
        <v>101</v>
      </c>
      <c r="B11" s="19" t="s">
        <v>17</v>
      </c>
      <c r="C11" s="124">
        <v>-24</v>
      </c>
      <c r="D11" s="124">
        <v>195</v>
      </c>
      <c r="E11" s="124">
        <v>167</v>
      </c>
      <c r="F11" s="124">
        <v>167</v>
      </c>
      <c r="G11" s="124">
        <f t="shared" si="2"/>
        <v>505</v>
      </c>
      <c r="H11" s="124">
        <f t="shared" si="3"/>
        <v>168.33333333333334</v>
      </c>
      <c r="I11" s="258">
        <f>G11+G12+G13</f>
        <v>1289</v>
      </c>
      <c r="J11" s="260">
        <v>4</v>
      </c>
    </row>
    <row r="12" spans="1:10" ht="15.75">
      <c r="A12" s="256"/>
      <c r="B12" s="19" t="s">
        <v>11</v>
      </c>
      <c r="C12" s="124"/>
      <c r="D12" s="124">
        <v>175</v>
      </c>
      <c r="E12" s="124">
        <v>152</v>
      </c>
      <c r="F12" s="124">
        <v>115</v>
      </c>
      <c r="G12" s="124">
        <f t="shared" si="2"/>
        <v>442</v>
      </c>
      <c r="H12" s="124">
        <f t="shared" si="3"/>
        <v>147.33333333333334</v>
      </c>
      <c r="I12" s="258"/>
      <c r="J12" s="260"/>
    </row>
    <row r="13" spans="1:10" ht="15.75">
      <c r="A13" s="256"/>
      <c r="B13" s="146" t="s">
        <v>112</v>
      </c>
      <c r="C13" s="124"/>
      <c r="D13" s="124">
        <v>110</v>
      </c>
      <c r="E13" s="124">
        <v>130</v>
      </c>
      <c r="F13" s="124">
        <v>102</v>
      </c>
      <c r="G13" s="124">
        <f t="shared" si="2"/>
        <v>342</v>
      </c>
      <c r="H13" s="124">
        <f t="shared" si="3"/>
        <v>114</v>
      </c>
      <c r="I13" s="258"/>
      <c r="J13" s="260"/>
    </row>
    <row r="14" spans="1:10" ht="15.75">
      <c r="A14" s="268" t="s">
        <v>25</v>
      </c>
      <c r="B14" s="116" t="s">
        <v>10</v>
      </c>
      <c r="C14" s="106"/>
      <c r="D14" s="106">
        <v>119</v>
      </c>
      <c r="E14" s="106">
        <v>165</v>
      </c>
      <c r="F14" s="106">
        <v>133</v>
      </c>
      <c r="G14" s="106">
        <f aca="true" t="shared" si="4" ref="G14:G19">F14+E14+D14+C14</f>
        <v>417</v>
      </c>
      <c r="H14" s="106">
        <f aca="true" t="shared" si="5" ref="H14:H19">G14/3</f>
        <v>139</v>
      </c>
      <c r="I14" s="270">
        <f>G14+G15+G16</f>
        <v>1240</v>
      </c>
      <c r="J14" s="271">
        <v>5</v>
      </c>
    </row>
    <row r="15" spans="1:10" ht="15.75">
      <c r="A15" s="269"/>
      <c r="B15" s="116" t="s">
        <v>31</v>
      </c>
      <c r="C15" s="106"/>
      <c r="D15" s="106">
        <v>149</v>
      </c>
      <c r="E15" s="106">
        <v>159</v>
      </c>
      <c r="F15" s="106">
        <v>136</v>
      </c>
      <c r="G15" s="106">
        <f t="shared" si="4"/>
        <v>444</v>
      </c>
      <c r="H15" s="106">
        <f t="shared" si="5"/>
        <v>148</v>
      </c>
      <c r="I15" s="270"/>
      <c r="J15" s="271"/>
    </row>
    <row r="16" spans="1:10" ht="15.75">
      <c r="A16" s="269"/>
      <c r="B16" s="116" t="s">
        <v>15</v>
      </c>
      <c r="C16" s="106"/>
      <c r="D16" s="106">
        <v>118</v>
      </c>
      <c r="E16" s="106">
        <v>148</v>
      </c>
      <c r="F16" s="106">
        <v>113</v>
      </c>
      <c r="G16" s="106">
        <f t="shared" si="4"/>
        <v>379</v>
      </c>
      <c r="H16" s="106">
        <f t="shared" si="5"/>
        <v>126.33333333333333</v>
      </c>
      <c r="I16" s="270"/>
      <c r="J16" s="271"/>
    </row>
    <row r="17" spans="1:10" ht="15.75">
      <c r="A17" s="262" t="s">
        <v>113</v>
      </c>
      <c r="B17" s="32" t="s">
        <v>114</v>
      </c>
      <c r="C17" s="65"/>
      <c r="D17" s="65">
        <v>144</v>
      </c>
      <c r="E17" s="65">
        <v>136</v>
      </c>
      <c r="F17" s="65">
        <v>109</v>
      </c>
      <c r="G17" s="124">
        <f t="shared" si="4"/>
        <v>389</v>
      </c>
      <c r="H17" s="124">
        <f t="shared" si="5"/>
        <v>129.66666666666666</v>
      </c>
      <c r="I17" s="263">
        <f>G17+G18+G19</f>
        <v>997</v>
      </c>
      <c r="J17" s="264">
        <v>6</v>
      </c>
    </row>
    <row r="18" spans="1:10" ht="15.75">
      <c r="A18" s="262"/>
      <c r="B18" s="32" t="s">
        <v>14</v>
      </c>
      <c r="C18" s="65">
        <v>24</v>
      </c>
      <c r="D18" s="65">
        <v>86</v>
      </c>
      <c r="E18" s="65">
        <v>81</v>
      </c>
      <c r="F18" s="65">
        <v>75</v>
      </c>
      <c r="G18" s="124">
        <f t="shared" si="4"/>
        <v>266</v>
      </c>
      <c r="H18" s="124">
        <f t="shared" si="5"/>
        <v>88.66666666666667</v>
      </c>
      <c r="I18" s="263"/>
      <c r="J18" s="264"/>
    </row>
    <row r="19" spans="1:10" ht="16.5" thickBot="1">
      <c r="A19" s="285"/>
      <c r="B19" s="33" t="s">
        <v>70</v>
      </c>
      <c r="C19" s="73"/>
      <c r="D19" s="73">
        <v>111</v>
      </c>
      <c r="E19" s="73">
        <v>108</v>
      </c>
      <c r="F19" s="73">
        <v>123</v>
      </c>
      <c r="G19" s="127">
        <f t="shared" si="4"/>
        <v>342</v>
      </c>
      <c r="H19" s="127">
        <f t="shared" si="5"/>
        <v>114</v>
      </c>
      <c r="I19" s="286"/>
      <c r="J19" s="287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A2:A4"/>
    <mergeCell ref="I2:I4"/>
    <mergeCell ref="J2:J4"/>
    <mergeCell ref="A5:A7"/>
    <mergeCell ref="I5:I7"/>
    <mergeCell ref="J5:J7"/>
    <mergeCell ref="J8:J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7.7109375" style="0" customWidth="1"/>
  </cols>
  <sheetData>
    <row r="1" spans="1:10" ht="15.75">
      <c r="A1" s="153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55" t="s">
        <v>55</v>
      </c>
      <c r="B2" s="19" t="s">
        <v>10</v>
      </c>
      <c r="C2" s="124"/>
      <c r="D2" s="124">
        <v>186</v>
      </c>
      <c r="E2" s="124">
        <v>218</v>
      </c>
      <c r="F2" s="124">
        <v>156</v>
      </c>
      <c r="G2" s="124">
        <f aca="true" t="shared" si="0" ref="G2:G16">F2+E2+D2+C2</f>
        <v>560</v>
      </c>
      <c r="H2" s="124">
        <f aca="true" t="shared" si="1" ref="H2:H16">G2/3</f>
        <v>186.66666666666666</v>
      </c>
      <c r="I2" s="258">
        <f>G2+G3+G4</f>
        <v>1541</v>
      </c>
      <c r="J2" s="260">
        <v>1</v>
      </c>
    </row>
    <row r="3" spans="1:10" ht="15.75">
      <c r="A3" s="256"/>
      <c r="B3" s="19" t="s">
        <v>31</v>
      </c>
      <c r="C3" s="124"/>
      <c r="D3" s="124">
        <v>170</v>
      </c>
      <c r="E3" s="124">
        <v>157</v>
      </c>
      <c r="F3" s="124">
        <v>140</v>
      </c>
      <c r="G3" s="124">
        <f t="shared" si="0"/>
        <v>467</v>
      </c>
      <c r="H3" s="124">
        <f t="shared" si="1"/>
        <v>155.66666666666666</v>
      </c>
      <c r="I3" s="258"/>
      <c r="J3" s="260"/>
    </row>
    <row r="4" spans="1:10" ht="15.75">
      <c r="A4" s="256"/>
      <c r="B4" s="146" t="s">
        <v>10</v>
      </c>
      <c r="C4" s="124"/>
      <c r="D4" s="124">
        <v>199</v>
      </c>
      <c r="E4" s="124">
        <v>169</v>
      </c>
      <c r="F4" s="124">
        <v>146</v>
      </c>
      <c r="G4" s="124">
        <f t="shared" si="0"/>
        <v>514</v>
      </c>
      <c r="H4" s="124">
        <f t="shared" si="1"/>
        <v>171.33333333333334</v>
      </c>
      <c r="I4" s="258"/>
      <c r="J4" s="260"/>
    </row>
    <row r="5" spans="1:10" ht="15.75">
      <c r="A5" s="268" t="s">
        <v>16</v>
      </c>
      <c r="B5" s="105" t="s">
        <v>17</v>
      </c>
      <c r="C5" s="106">
        <v>-24</v>
      </c>
      <c r="D5" s="106">
        <v>183</v>
      </c>
      <c r="E5" s="106">
        <v>201</v>
      </c>
      <c r="F5" s="106">
        <v>135</v>
      </c>
      <c r="G5" s="106">
        <f t="shared" si="0"/>
        <v>495</v>
      </c>
      <c r="H5" s="106">
        <f t="shared" si="1"/>
        <v>165</v>
      </c>
      <c r="I5" s="270">
        <f>G5+G6+G7</f>
        <v>1492</v>
      </c>
      <c r="J5" s="271">
        <v>2</v>
      </c>
    </row>
    <row r="6" spans="1:10" ht="15.75">
      <c r="A6" s="269"/>
      <c r="B6" s="116" t="s">
        <v>87</v>
      </c>
      <c r="C6" s="106"/>
      <c r="D6" s="106">
        <v>166</v>
      </c>
      <c r="E6" s="106">
        <v>177</v>
      </c>
      <c r="F6" s="106">
        <v>144</v>
      </c>
      <c r="G6" s="106">
        <f t="shared" si="0"/>
        <v>487</v>
      </c>
      <c r="H6" s="106">
        <f t="shared" si="1"/>
        <v>162.33333333333334</v>
      </c>
      <c r="I6" s="270"/>
      <c r="J6" s="271"/>
    </row>
    <row r="7" spans="1:10" ht="15.75">
      <c r="A7" s="269"/>
      <c r="B7" s="105" t="s">
        <v>13</v>
      </c>
      <c r="C7" s="106"/>
      <c r="D7" s="106">
        <v>166</v>
      </c>
      <c r="E7" s="106">
        <v>159</v>
      </c>
      <c r="F7" s="106">
        <v>185</v>
      </c>
      <c r="G7" s="106">
        <f t="shared" si="0"/>
        <v>510</v>
      </c>
      <c r="H7" s="106">
        <f t="shared" si="1"/>
        <v>170</v>
      </c>
      <c r="I7" s="270"/>
      <c r="J7" s="271"/>
    </row>
    <row r="8" spans="1:10" ht="15.75">
      <c r="A8" s="255" t="s">
        <v>92</v>
      </c>
      <c r="B8" s="19" t="s">
        <v>44</v>
      </c>
      <c r="C8" s="124">
        <v>-24</v>
      </c>
      <c r="D8" s="124">
        <v>152</v>
      </c>
      <c r="E8" s="124">
        <v>145</v>
      </c>
      <c r="F8" s="124">
        <v>145</v>
      </c>
      <c r="G8" s="124">
        <f t="shared" si="0"/>
        <v>418</v>
      </c>
      <c r="H8" s="124">
        <f t="shared" si="1"/>
        <v>139.33333333333334</v>
      </c>
      <c r="I8" s="258">
        <f>G8+G9+G10</f>
        <v>1469</v>
      </c>
      <c r="J8" s="260">
        <v>3</v>
      </c>
    </row>
    <row r="9" spans="1:10" ht="15.75">
      <c r="A9" s="256"/>
      <c r="B9" s="19" t="s">
        <v>90</v>
      </c>
      <c r="C9" s="124">
        <v>24</v>
      </c>
      <c r="D9" s="124">
        <v>180</v>
      </c>
      <c r="E9" s="124">
        <v>178</v>
      </c>
      <c r="F9" s="124">
        <v>117</v>
      </c>
      <c r="G9" s="124">
        <f t="shared" si="0"/>
        <v>499</v>
      </c>
      <c r="H9" s="124">
        <f t="shared" si="1"/>
        <v>166.33333333333334</v>
      </c>
      <c r="I9" s="258"/>
      <c r="J9" s="260"/>
    </row>
    <row r="10" spans="1:10" ht="15.75">
      <c r="A10" s="256"/>
      <c r="B10" s="19" t="s">
        <v>44</v>
      </c>
      <c r="C10" s="124">
        <v>-24</v>
      </c>
      <c r="D10" s="124">
        <v>172</v>
      </c>
      <c r="E10" s="124">
        <v>222</v>
      </c>
      <c r="F10" s="124">
        <v>182</v>
      </c>
      <c r="G10" s="124">
        <f t="shared" si="0"/>
        <v>552</v>
      </c>
      <c r="H10" s="124">
        <f t="shared" si="1"/>
        <v>184</v>
      </c>
      <c r="I10" s="258"/>
      <c r="J10" s="260"/>
    </row>
    <row r="11" spans="1:10" ht="15.75">
      <c r="A11" s="268" t="s">
        <v>102</v>
      </c>
      <c r="B11" s="116" t="s">
        <v>103</v>
      </c>
      <c r="C11" s="106">
        <v>24</v>
      </c>
      <c r="D11" s="106">
        <v>125</v>
      </c>
      <c r="E11" s="106">
        <v>129</v>
      </c>
      <c r="F11" s="106">
        <v>150</v>
      </c>
      <c r="G11" s="106">
        <f t="shared" si="0"/>
        <v>428</v>
      </c>
      <c r="H11" s="106">
        <f t="shared" si="1"/>
        <v>142.66666666666666</v>
      </c>
      <c r="I11" s="270">
        <f>G11+G12+G13</f>
        <v>1391</v>
      </c>
      <c r="J11" s="271">
        <v>4</v>
      </c>
    </row>
    <row r="12" spans="1:10" ht="15.75">
      <c r="A12" s="269"/>
      <c r="B12" s="116" t="s">
        <v>26</v>
      </c>
      <c r="C12" s="106"/>
      <c r="D12" s="106">
        <v>156</v>
      </c>
      <c r="E12" s="106">
        <v>168</v>
      </c>
      <c r="F12" s="106">
        <v>142</v>
      </c>
      <c r="G12" s="106">
        <f t="shared" si="0"/>
        <v>466</v>
      </c>
      <c r="H12" s="106">
        <f t="shared" si="1"/>
        <v>155.33333333333334</v>
      </c>
      <c r="I12" s="270"/>
      <c r="J12" s="271"/>
    </row>
    <row r="13" spans="1:10" ht="15.75">
      <c r="A13" s="269"/>
      <c r="B13" s="116" t="s">
        <v>28</v>
      </c>
      <c r="C13" s="106"/>
      <c r="D13" s="106">
        <v>152</v>
      </c>
      <c r="E13" s="106">
        <v>204</v>
      </c>
      <c r="F13" s="106">
        <v>141</v>
      </c>
      <c r="G13" s="106">
        <f t="shared" si="0"/>
        <v>497</v>
      </c>
      <c r="H13" s="106">
        <f t="shared" si="1"/>
        <v>165.66666666666666</v>
      </c>
      <c r="I13" s="270"/>
      <c r="J13" s="271"/>
    </row>
    <row r="14" spans="1:10" ht="15.75">
      <c r="A14" s="262" t="s">
        <v>12</v>
      </c>
      <c r="B14" s="19" t="s">
        <v>15</v>
      </c>
      <c r="C14" s="124">
        <v>-24</v>
      </c>
      <c r="D14" s="124">
        <v>152</v>
      </c>
      <c r="E14" s="124">
        <v>134</v>
      </c>
      <c r="F14" s="124">
        <v>134</v>
      </c>
      <c r="G14" s="124">
        <f t="shared" si="0"/>
        <v>396</v>
      </c>
      <c r="H14" s="124">
        <f t="shared" si="1"/>
        <v>132</v>
      </c>
      <c r="I14" s="258">
        <f>G14+G15+G16</f>
        <v>1207</v>
      </c>
      <c r="J14" s="260">
        <v>5</v>
      </c>
    </row>
    <row r="15" spans="1:10" ht="15.75">
      <c r="A15" s="262"/>
      <c r="B15" s="19" t="s">
        <v>23</v>
      </c>
      <c r="C15" s="124"/>
      <c r="D15" s="124">
        <v>103</v>
      </c>
      <c r="E15" s="124">
        <v>99</v>
      </c>
      <c r="F15" s="124">
        <v>171</v>
      </c>
      <c r="G15" s="124">
        <f t="shared" si="0"/>
        <v>373</v>
      </c>
      <c r="H15" s="124">
        <f t="shared" si="1"/>
        <v>124.33333333333333</v>
      </c>
      <c r="I15" s="258"/>
      <c r="J15" s="260"/>
    </row>
    <row r="16" spans="1:10" ht="15.75">
      <c r="A16" s="262"/>
      <c r="B16" s="146" t="s">
        <v>15</v>
      </c>
      <c r="C16" s="124">
        <v>-24</v>
      </c>
      <c r="D16" s="124">
        <v>138</v>
      </c>
      <c r="E16" s="124">
        <v>150</v>
      </c>
      <c r="F16" s="124">
        <v>174</v>
      </c>
      <c r="G16" s="124">
        <f t="shared" si="0"/>
        <v>438</v>
      </c>
      <c r="H16" s="124">
        <f t="shared" si="1"/>
        <v>146</v>
      </c>
      <c r="I16" s="258"/>
      <c r="J16" s="260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88" t="s">
        <v>55</v>
      </c>
      <c r="B2" s="162" t="s">
        <v>10</v>
      </c>
      <c r="C2" s="69"/>
      <c r="D2" s="69">
        <v>177</v>
      </c>
      <c r="E2" s="69">
        <v>176</v>
      </c>
      <c r="F2" s="69">
        <v>177</v>
      </c>
      <c r="G2" s="106">
        <f aca="true" t="shared" si="0" ref="G2:G7">F2+E2+D2+C2</f>
        <v>530</v>
      </c>
      <c r="H2" s="106">
        <f aca="true" t="shared" si="1" ref="H2:H7">G2/3</f>
        <v>176.66666666666666</v>
      </c>
      <c r="I2" s="266">
        <f>G2+G3+G4</f>
        <v>1527</v>
      </c>
      <c r="J2" s="267">
        <v>1</v>
      </c>
    </row>
    <row r="3" spans="1:10" ht="15.75">
      <c r="A3" s="288"/>
      <c r="B3" s="162" t="s">
        <v>15</v>
      </c>
      <c r="C3" s="69">
        <v>-24</v>
      </c>
      <c r="D3" s="69">
        <v>167</v>
      </c>
      <c r="E3" s="69">
        <v>187</v>
      </c>
      <c r="F3" s="69">
        <v>137</v>
      </c>
      <c r="G3" s="106">
        <f t="shared" si="0"/>
        <v>467</v>
      </c>
      <c r="H3" s="106">
        <f t="shared" si="1"/>
        <v>155.66666666666666</v>
      </c>
      <c r="I3" s="266"/>
      <c r="J3" s="267"/>
    </row>
    <row r="4" spans="1:10" ht="15.75">
      <c r="A4" s="288"/>
      <c r="B4" s="162" t="s">
        <v>10</v>
      </c>
      <c r="C4" s="69"/>
      <c r="D4" s="69">
        <v>164</v>
      </c>
      <c r="E4" s="69">
        <v>176</v>
      </c>
      <c r="F4" s="69">
        <v>190</v>
      </c>
      <c r="G4" s="106">
        <f t="shared" si="0"/>
        <v>530</v>
      </c>
      <c r="H4" s="106">
        <f t="shared" si="1"/>
        <v>176.66666666666666</v>
      </c>
      <c r="I4" s="266"/>
      <c r="J4" s="267"/>
    </row>
    <row r="5" spans="1:10" ht="15.75">
      <c r="A5" s="255" t="s">
        <v>92</v>
      </c>
      <c r="B5" s="158" t="s">
        <v>44</v>
      </c>
      <c r="C5" s="124">
        <v>-24</v>
      </c>
      <c r="D5" s="124">
        <v>156</v>
      </c>
      <c r="E5" s="157">
        <v>212</v>
      </c>
      <c r="F5" s="124">
        <v>167</v>
      </c>
      <c r="G5" s="124">
        <f t="shared" si="0"/>
        <v>511</v>
      </c>
      <c r="H5" s="124">
        <f t="shared" si="1"/>
        <v>170.33333333333334</v>
      </c>
      <c r="I5" s="258">
        <f>G5+G6+G7</f>
        <v>1521</v>
      </c>
      <c r="J5" s="260">
        <v>2</v>
      </c>
    </row>
    <row r="6" spans="1:10" ht="15.75">
      <c r="A6" s="256"/>
      <c r="B6" s="158" t="s">
        <v>90</v>
      </c>
      <c r="C6" s="124">
        <v>24</v>
      </c>
      <c r="D6" s="124">
        <v>153</v>
      </c>
      <c r="E6" s="157">
        <v>164</v>
      </c>
      <c r="F6" s="124">
        <v>147</v>
      </c>
      <c r="G6" s="124">
        <f t="shared" si="0"/>
        <v>488</v>
      </c>
      <c r="H6" s="124">
        <f t="shared" si="1"/>
        <v>162.66666666666666</v>
      </c>
      <c r="I6" s="258"/>
      <c r="J6" s="260"/>
    </row>
    <row r="7" spans="1:10" ht="15.75">
      <c r="A7" s="256"/>
      <c r="B7" s="158" t="s">
        <v>44</v>
      </c>
      <c r="C7" s="124">
        <v>-24</v>
      </c>
      <c r="D7" s="124">
        <v>190</v>
      </c>
      <c r="E7" s="157">
        <v>173</v>
      </c>
      <c r="F7" s="124">
        <v>183</v>
      </c>
      <c r="G7" s="124">
        <f t="shared" si="0"/>
        <v>522</v>
      </c>
      <c r="H7" s="124">
        <f t="shared" si="1"/>
        <v>174</v>
      </c>
      <c r="I7" s="258"/>
      <c r="J7" s="260"/>
    </row>
    <row r="8" spans="1:10" ht="15.75">
      <c r="A8" s="268" t="s">
        <v>101</v>
      </c>
      <c r="B8" s="159" t="s">
        <v>17</v>
      </c>
      <c r="C8" s="106">
        <v>-24</v>
      </c>
      <c r="D8" s="106">
        <v>197</v>
      </c>
      <c r="E8" s="106">
        <v>170</v>
      </c>
      <c r="F8" s="106">
        <v>137</v>
      </c>
      <c r="G8" s="106">
        <f aca="true" t="shared" si="2" ref="G8:G13">F8+E8+D8+C8</f>
        <v>480</v>
      </c>
      <c r="H8" s="106">
        <f aca="true" t="shared" si="3" ref="H8:H13">G8/3</f>
        <v>160</v>
      </c>
      <c r="I8" s="270">
        <f>G8+G9+G10</f>
        <v>1423</v>
      </c>
      <c r="J8" s="271">
        <v>3</v>
      </c>
    </row>
    <row r="9" spans="1:10" ht="15.75">
      <c r="A9" s="268"/>
      <c r="B9" s="159" t="s">
        <v>11</v>
      </c>
      <c r="C9" s="106"/>
      <c r="D9" s="106">
        <v>159</v>
      </c>
      <c r="E9" s="106">
        <v>174</v>
      </c>
      <c r="F9" s="106">
        <v>158</v>
      </c>
      <c r="G9" s="106">
        <f t="shared" si="2"/>
        <v>491</v>
      </c>
      <c r="H9" s="106">
        <f t="shared" si="3"/>
        <v>163.66666666666666</v>
      </c>
      <c r="I9" s="270"/>
      <c r="J9" s="271"/>
    </row>
    <row r="10" spans="1:10" ht="15.75">
      <c r="A10" s="268"/>
      <c r="B10" s="160" t="s">
        <v>96</v>
      </c>
      <c r="C10" s="106"/>
      <c r="D10" s="106">
        <v>169</v>
      </c>
      <c r="E10" s="106">
        <v>145</v>
      </c>
      <c r="F10" s="106">
        <v>138</v>
      </c>
      <c r="G10" s="106">
        <f t="shared" si="2"/>
        <v>452</v>
      </c>
      <c r="H10" s="106">
        <f t="shared" si="3"/>
        <v>150.66666666666666</v>
      </c>
      <c r="I10" s="270"/>
      <c r="J10" s="271"/>
    </row>
    <row r="11" spans="1:10" ht="15.75">
      <c r="A11" s="255" t="s">
        <v>102</v>
      </c>
      <c r="B11" s="158" t="s">
        <v>103</v>
      </c>
      <c r="C11" s="124">
        <v>24</v>
      </c>
      <c r="D11" s="124">
        <v>133</v>
      </c>
      <c r="E11" s="124">
        <v>131</v>
      </c>
      <c r="F11" s="124">
        <v>129</v>
      </c>
      <c r="G11" s="124">
        <f t="shared" si="2"/>
        <v>417</v>
      </c>
      <c r="H11" s="124">
        <f t="shared" si="3"/>
        <v>139</v>
      </c>
      <c r="I11" s="258">
        <f>G11+G12+G13</f>
        <v>1381</v>
      </c>
      <c r="J11" s="260">
        <v>4</v>
      </c>
    </row>
    <row r="12" spans="1:10" ht="15.75">
      <c r="A12" s="256"/>
      <c r="B12" s="158" t="s">
        <v>26</v>
      </c>
      <c r="C12" s="124"/>
      <c r="D12" s="124">
        <v>171</v>
      </c>
      <c r="E12" s="124">
        <v>171</v>
      </c>
      <c r="F12" s="124">
        <v>148</v>
      </c>
      <c r="G12" s="124">
        <f t="shared" si="2"/>
        <v>490</v>
      </c>
      <c r="H12" s="124">
        <f t="shared" si="3"/>
        <v>163.33333333333334</v>
      </c>
      <c r="I12" s="258"/>
      <c r="J12" s="260"/>
    </row>
    <row r="13" spans="1:10" ht="15.75">
      <c r="A13" s="256"/>
      <c r="B13" s="158" t="s">
        <v>28</v>
      </c>
      <c r="C13" s="124"/>
      <c r="D13" s="124">
        <v>151</v>
      </c>
      <c r="E13" s="124">
        <v>137</v>
      </c>
      <c r="F13" s="124">
        <v>186</v>
      </c>
      <c r="G13" s="124">
        <f t="shared" si="2"/>
        <v>474</v>
      </c>
      <c r="H13" s="124">
        <f t="shared" si="3"/>
        <v>158</v>
      </c>
      <c r="I13" s="258"/>
      <c r="J13" s="260"/>
    </row>
    <row r="14" spans="1:10" ht="15.75">
      <c r="A14" s="268" t="s">
        <v>16</v>
      </c>
      <c r="B14" s="159" t="s">
        <v>17</v>
      </c>
      <c r="C14" s="106">
        <v>-24</v>
      </c>
      <c r="D14" s="106">
        <v>160</v>
      </c>
      <c r="E14" s="106">
        <v>158</v>
      </c>
      <c r="F14" s="106">
        <v>183</v>
      </c>
      <c r="G14" s="106">
        <f aca="true" t="shared" si="4" ref="G14:G25">F14+E14+D14+C14</f>
        <v>477</v>
      </c>
      <c r="H14" s="106">
        <f aca="true" t="shared" si="5" ref="H14:H25">G14/3</f>
        <v>159</v>
      </c>
      <c r="I14" s="270">
        <f>G14+G15+G16</f>
        <v>1319</v>
      </c>
      <c r="J14" s="271">
        <v>5</v>
      </c>
    </row>
    <row r="15" spans="1:10" ht="15" customHeight="1">
      <c r="A15" s="269"/>
      <c r="B15" s="159" t="s">
        <v>87</v>
      </c>
      <c r="C15" s="106"/>
      <c r="D15" s="106">
        <v>124</v>
      </c>
      <c r="E15" s="106">
        <v>146</v>
      </c>
      <c r="F15" s="106">
        <v>144</v>
      </c>
      <c r="G15" s="106">
        <f t="shared" si="4"/>
        <v>414</v>
      </c>
      <c r="H15" s="106">
        <f t="shared" si="5"/>
        <v>138</v>
      </c>
      <c r="I15" s="270"/>
      <c r="J15" s="271"/>
    </row>
    <row r="16" spans="1:10" ht="15" customHeight="1">
      <c r="A16" s="269"/>
      <c r="B16" s="160" t="s">
        <v>13</v>
      </c>
      <c r="C16" s="106"/>
      <c r="D16" s="106">
        <v>185</v>
      </c>
      <c r="E16" s="106">
        <v>132</v>
      </c>
      <c r="F16" s="106">
        <v>111</v>
      </c>
      <c r="G16" s="106">
        <f t="shared" si="4"/>
        <v>428</v>
      </c>
      <c r="H16" s="106">
        <f t="shared" si="5"/>
        <v>142.66666666666666</v>
      </c>
      <c r="I16" s="270"/>
      <c r="J16" s="271"/>
    </row>
    <row r="17" spans="1:10" ht="15.75" customHeight="1">
      <c r="A17" s="255" t="s">
        <v>56</v>
      </c>
      <c r="B17" s="158" t="s">
        <v>46</v>
      </c>
      <c r="C17" s="124"/>
      <c r="D17" s="124">
        <v>144</v>
      </c>
      <c r="E17" s="124">
        <v>121</v>
      </c>
      <c r="F17" s="124">
        <v>165</v>
      </c>
      <c r="G17" s="124">
        <f t="shared" si="4"/>
        <v>430</v>
      </c>
      <c r="H17" s="124">
        <f t="shared" si="5"/>
        <v>143.33333333333334</v>
      </c>
      <c r="I17" s="258">
        <f>G17+G18+G19</f>
        <v>1296</v>
      </c>
      <c r="J17" s="260">
        <v>6</v>
      </c>
    </row>
    <row r="18" spans="1:10" ht="15" customHeight="1">
      <c r="A18" s="256"/>
      <c r="B18" s="158" t="s">
        <v>13</v>
      </c>
      <c r="C18" s="124"/>
      <c r="D18" s="124">
        <v>106</v>
      </c>
      <c r="E18" s="124">
        <v>148</v>
      </c>
      <c r="F18" s="124">
        <v>137</v>
      </c>
      <c r="G18" s="124">
        <f t="shared" si="4"/>
        <v>391</v>
      </c>
      <c r="H18" s="124">
        <f t="shared" si="5"/>
        <v>130.33333333333334</v>
      </c>
      <c r="I18" s="258"/>
      <c r="J18" s="260"/>
    </row>
    <row r="19" spans="1:10" ht="15" customHeight="1">
      <c r="A19" s="256"/>
      <c r="B19" s="158" t="s">
        <v>45</v>
      </c>
      <c r="C19" s="124"/>
      <c r="D19" s="124">
        <v>152</v>
      </c>
      <c r="E19" s="124">
        <v>151</v>
      </c>
      <c r="F19" s="124">
        <v>172</v>
      </c>
      <c r="G19" s="124">
        <f t="shared" si="4"/>
        <v>475</v>
      </c>
      <c r="H19" s="124">
        <f t="shared" si="5"/>
        <v>158.33333333333334</v>
      </c>
      <c r="I19" s="258"/>
      <c r="J19" s="260"/>
    </row>
    <row r="20" spans="1:10" ht="15.75" customHeight="1">
      <c r="A20" s="268" t="s">
        <v>115</v>
      </c>
      <c r="B20" s="159" t="s">
        <v>11</v>
      </c>
      <c r="C20" s="106"/>
      <c r="D20" s="106">
        <v>176</v>
      </c>
      <c r="E20" s="106">
        <v>162</v>
      </c>
      <c r="F20" s="106">
        <v>146</v>
      </c>
      <c r="G20" s="106">
        <f t="shared" si="4"/>
        <v>484</v>
      </c>
      <c r="H20" s="106">
        <f t="shared" si="5"/>
        <v>161.33333333333334</v>
      </c>
      <c r="I20" s="270">
        <f>G20+G21+G22</f>
        <v>1296</v>
      </c>
      <c r="J20" s="271">
        <v>7</v>
      </c>
    </row>
    <row r="21" spans="1:10" ht="15" customHeight="1">
      <c r="A21" s="269"/>
      <c r="B21" s="159" t="s">
        <v>44</v>
      </c>
      <c r="C21" s="106"/>
      <c r="D21" s="106">
        <v>140</v>
      </c>
      <c r="E21" s="106">
        <v>148</v>
      </c>
      <c r="F21" s="106">
        <v>144</v>
      </c>
      <c r="G21" s="106">
        <f t="shared" si="4"/>
        <v>432</v>
      </c>
      <c r="H21" s="106">
        <f t="shared" si="5"/>
        <v>144</v>
      </c>
      <c r="I21" s="270"/>
      <c r="J21" s="271"/>
    </row>
    <row r="22" spans="1:10" ht="15" customHeight="1">
      <c r="A22" s="269"/>
      <c r="B22" s="160" t="s">
        <v>15</v>
      </c>
      <c r="C22" s="106">
        <v>-24</v>
      </c>
      <c r="D22" s="106">
        <v>76</v>
      </c>
      <c r="E22" s="106">
        <v>181</v>
      </c>
      <c r="F22" s="106">
        <v>147</v>
      </c>
      <c r="G22" s="106">
        <f t="shared" si="4"/>
        <v>380</v>
      </c>
      <c r="H22" s="106">
        <f t="shared" si="5"/>
        <v>126.66666666666667</v>
      </c>
      <c r="I22" s="270"/>
      <c r="J22" s="271"/>
    </row>
    <row r="23" spans="1:10" ht="15.75">
      <c r="A23" s="255" t="s">
        <v>116</v>
      </c>
      <c r="B23" s="158" t="s">
        <v>23</v>
      </c>
      <c r="C23" s="124"/>
      <c r="D23" s="124">
        <v>125</v>
      </c>
      <c r="E23" s="124">
        <v>104</v>
      </c>
      <c r="F23" s="124">
        <v>96</v>
      </c>
      <c r="G23" s="124">
        <f t="shared" si="4"/>
        <v>325</v>
      </c>
      <c r="H23" s="124">
        <f t="shared" si="5"/>
        <v>108.33333333333333</v>
      </c>
      <c r="I23" s="258">
        <f>G23+G24+G25</f>
        <v>1144</v>
      </c>
      <c r="J23" s="260">
        <v>8</v>
      </c>
    </row>
    <row r="24" spans="1:10" ht="15.75">
      <c r="A24" s="256"/>
      <c r="B24" s="158" t="s">
        <v>112</v>
      </c>
      <c r="C24" s="124"/>
      <c r="D24" s="124">
        <v>122</v>
      </c>
      <c r="E24" s="124">
        <v>74</v>
      </c>
      <c r="F24" s="124">
        <v>125</v>
      </c>
      <c r="G24" s="124">
        <f t="shared" si="4"/>
        <v>321</v>
      </c>
      <c r="H24" s="124">
        <f t="shared" si="5"/>
        <v>107</v>
      </c>
      <c r="I24" s="258"/>
      <c r="J24" s="260"/>
    </row>
    <row r="25" spans="1:10" ht="16.5" thickBot="1">
      <c r="A25" s="257"/>
      <c r="B25" s="163" t="s">
        <v>59</v>
      </c>
      <c r="C25" s="127"/>
      <c r="D25" s="127">
        <v>155</v>
      </c>
      <c r="E25" s="127">
        <v>142</v>
      </c>
      <c r="F25" s="127">
        <v>201</v>
      </c>
      <c r="G25" s="127">
        <f t="shared" si="4"/>
        <v>498</v>
      </c>
      <c r="H25" s="127">
        <f t="shared" si="5"/>
        <v>166</v>
      </c>
      <c r="I25" s="259"/>
      <c r="J25" s="261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68" t="s">
        <v>101</v>
      </c>
      <c r="B2" s="159" t="s">
        <v>17</v>
      </c>
      <c r="C2" s="106">
        <v>-24</v>
      </c>
      <c r="D2" s="106">
        <v>183</v>
      </c>
      <c r="E2" s="106">
        <v>183</v>
      </c>
      <c r="F2" s="106">
        <v>162</v>
      </c>
      <c r="G2" s="106">
        <f aca="true" t="shared" si="0" ref="G2:G7">F2+E2+D2+C2</f>
        <v>504</v>
      </c>
      <c r="H2" s="106">
        <f aca="true" t="shared" si="1" ref="H2:H22">G2/3</f>
        <v>168</v>
      </c>
      <c r="I2" s="270">
        <f>G2+G3+G4</f>
        <v>1523</v>
      </c>
      <c r="J2" s="271">
        <v>1</v>
      </c>
    </row>
    <row r="3" spans="1:10" ht="15.75">
      <c r="A3" s="268"/>
      <c r="B3" s="159" t="s">
        <v>11</v>
      </c>
      <c r="C3" s="106"/>
      <c r="D3" s="106">
        <v>200</v>
      </c>
      <c r="E3" s="106">
        <v>185</v>
      </c>
      <c r="F3" s="106">
        <v>147</v>
      </c>
      <c r="G3" s="106">
        <f t="shared" si="0"/>
        <v>532</v>
      </c>
      <c r="H3" s="106">
        <f t="shared" si="1"/>
        <v>177.33333333333334</v>
      </c>
      <c r="I3" s="270"/>
      <c r="J3" s="271"/>
    </row>
    <row r="4" spans="1:10" ht="15.75">
      <c r="A4" s="268"/>
      <c r="B4" s="160" t="s">
        <v>96</v>
      </c>
      <c r="C4" s="106"/>
      <c r="D4" s="106">
        <v>174</v>
      </c>
      <c r="E4" s="106">
        <v>148</v>
      </c>
      <c r="F4" s="106">
        <v>165</v>
      </c>
      <c r="G4" s="106">
        <f t="shared" si="0"/>
        <v>487</v>
      </c>
      <c r="H4" s="106">
        <f t="shared" si="1"/>
        <v>162.33333333333334</v>
      </c>
      <c r="I4" s="270"/>
      <c r="J4" s="271"/>
    </row>
    <row r="5" spans="1:10" ht="15.75">
      <c r="A5" s="289" t="s">
        <v>55</v>
      </c>
      <c r="B5" s="165" t="s">
        <v>10</v>
      </c>
      <c r="C5" s="65"/>
      <c r="D5" s="65">
        <v>164</v>
      </c>
      <c r="E5" s="65">
        <v>145</v>
      </c>
      <c r="F5" s="65">
        <v>190</v>
      </c>
      <c r="G5" s="124">
        <f t="shared" si="0"/>
        <v>499</v>
      </c>
      <c r="H5" s="124">
        <f t="shared" si="1"/>
        <v>166.33333333333334</v>
      </c>
      <c r="I5" s="263">
        <f>G5+G6+G7</f>
        <v>1516</v>
      </c>
      <c r="J5" s="264">
        <v>2</v>
      </c>
    </row>
    <row r="6" spans="1:10" ht="15.75">
      <c r="A6" s="289"/>
      <c r="B6" s="165" t="s">
        <v>31</v>
      </c>
      <c r="C6" s="65"/>
      <c r="D6" s="65">
        <v>165</v>
      </c>
      <c r="E6" s="65">
        <v>158</v>
      </c>
      <c r="F6" s="65">
        <v>188</v>
      </c>
      <c r="G6" s="124">
        <f t="shared" si="0"/>
        <v>511</v>
      </c>
      <c r="H6" s="124">
        <f t="shared" si="1"/>
        <v>170.33333333333334</v>
      </c>
      <c r="I6" s="263"/>
      <c r="J6" s="264"/>
    </row>
    <row r="7" spans="1:10" ht="15.75">
      <c r="A7" s="289"/>
      <c r="B7" s="165" t="s">
        <v>10</v>
      </c>
      <c r="C7" s="65"/>
      <c r="D7" s="65">
        <v>166</v>
      </c>
      <c r="E7" s="65">
        <v>174</v>
      </c>
      <c r="F7" s="65">
        <v>166</v>
      </c>
      <c r="G7" s="124">
        <f t="shared" si="0"/>
        <v>506</v>
      </c>
      <c r="H7" s="124">
        <f t="shared" si="1"/>
        <v>168.66666666666666</v>
      </c>
      <c r="I7" s="263"/>
      <c r="J7" s="264"/>
    </row>
    <row r="8" spans="1:10" ht="15.75">
      <c r="A8" s="268" t="s">
        <v>16</v>
      </c>
      <c r="B8" s="159" t="s">
        <v>17</v>
      </c>
      <c r="C8" s="106">
        <v>-24</v>
      </c>
      <c r="D8" s="106">
        <v>202</v>
      </c>
      <c r="E8" s="106">
        <v>173</v>
      </c>
      <c r="F8" s="106">
        <v>160</v>
      </c>
      <c r="G8" s="106">
        <f aca="true" t="shared" si="2" ref="G8:G13">F8+E8+D8+C8</f>
        <v>511</v>
      </c>
      <c r="H8" s="106">
        <f t="shared" si="1"/>
        <v>170.33333333333334</v>
      </c>
      <c r="I8" s="270">
        <f>G8+G9+G10</f>
        <v>1452</v>
      </c>
      <c r="J8" s="271">
        <v>3</v>
      </c>
    </row>
    <row r="9" spans="1:10" ht="15.75">
      <c r="A9" s="269"/>
      <c r="B9" s="159" t="s">
        <v>87</v>
      </c>
      <c r="C9" s="106"/>
      <c r="D9" s="106">
        <v>183</v>
      </c>
      <c r="E9" s="106">
        <v>125</v>
      </c>
      <c r="F9" s="106">
        <v>178</v>
      </c>
      <c r="G9" s="106">
        <f t="shared" si="2"/>
        <v>486</v>
      </c>
      <c r="H9" s="106">
        <f t="shared" si="1"/>
        <v>162</v>
      </c>
      <c r="I9" s="270"/>
      <c r="J9" s="271"/>
    </row>
    <row r="10" spans="1:10" ht="15.75">
      <c r="A10" s="269"/>
      <c r="B10" s="160" t="s">
        <v>13</v>
      </c>
      <c r="C10" s="106"/>
      <c r="D10" s="106">
        <v>166</v>
      </c>
      <c r="E10" s="106">
        <v>140</v>
      </c>
      <c r="F10" s="106">
        <v>149</v>
      </c>
      <c r="G10" s="106">
        <f t="shared" si="2"/>
        <v>455</v>
      </c>
      <c r="H10" s="106">
        <f t="shared" si="1"/>
        <v>151.66666666666666</v>
      </c>
      <c r="I10" s="270"/>
      <c r="J10" s="271"/>
    </row>
    <row r="11" spans="1:10" ht="15.75">
      <c r="A11" s="255" t="s">
        <v>12</v>
      </c>
      <c r="B11" s="158" t="s">
        <v>15</v>
      </c>
      <c r="C11" s="124"/>
      <c r="D11" s="124">
        <v>127</v>
      </c>
      <c r="E11" s="124">
        <v>187</v>
      </c>
      <c r="F11" s="124">
        <v>149</v>
      </c>
      <c r="G11" s="124">
        <f t="shared" si="2"/>
        <v>463</v>
      </c>
      <c r="H11" s="124">
        <f t="shared" si="1"/>
        <v>154.33333333333334</v>
      </c>
      <c r="I11" s="258">
        <f>G11+G12+G13</f>
        <v>1380</v>
      </c>
      <c r="J11" s="260">
        <v>4</v>
      </c>
    </row>
    <row r="12" spans="1:10" ht="15.75">
      <c r="A12" s="256"/>
      <c r="B12" s="158" t="s">
        <v>23</v>
      </c>
      <c r="C12" s="124"/>
      <c r="D12" s="124">
        <v>143</v>
      </c>
      <c r="E12" s="124">
        <v>191</v>
      </c>
      <c r="F12" s="124">
        <v>189</v>
      </c>
      <c r="G12" s="124">
        <f t="shared" si="2"/>
        <v>523</v>
      </c>
      <c r="H12" s="124">
        <f t="shared" si="1"/>
        <v>174.33333333333334</v>
      </c>
      <c r="I12" s="258"/>
      <c r="J12" s="260"/>
    </row>
    <row r="13" spans="1:10" ht="15.75">
      <c r="A13" s="256"/>
      <c r="B13" s="158" t="s">
        <v>26</v>
      </c>
      <c r="C13" s="124"/>
      <c r="D13" s="124">
        <v>153</v>
      </c>
      <c r="E13" s="124">
        <v>115</v>
      </c>
      <c r="F13" s="124">
        <v>126</v>
      </c>
      <c r="G13" s="124">
        <f t="shared" si="2"/>
        <v>394</v>
      </c>
      <c r="H13" s="124">
        <f t="shared" si="1"/>
        <v>131.33333333333334</v>
      </c>
      <c r="I13" s="258"/>
      <c r="J13" s="260"/>
    </row>
    <row r="14" spans="1:10" ht="15.75">
      <c r="A14" s="268" t="s">
        <v>92</v>
      </c>
      <c r="B14" s="159" t="s">
        <v>44</v>
      </c>
      <c r="C14" s="106">
        <v>-24</v>
      </c>
      <c r="D14" s="106">
        <v>124</v>
      </c>
      <c r="E14" s="164">
        <v>156</v>
      </c>
      <c r="F14" s="106">
        <v>174</v>
      </c>
      <c r="G14" s="106">
        <f aca="true" t="shared" si="3" ref="G14:G22">F14+E14+D14+C14</f>
        <v>430</v>
      </c>
      <c r="H14" s="106">
        <f t="shared" si="1"/>
        <v>143.33333333333334</v>
      </c>
      <c r="I14" s="270">
        <f>G14+G15+G16</f>
        <v>1373</v>
      </c>
      <c r="J14" s="271">
        <v>5</v>
      </c>
    </row>
    <row r="15" spans="1:10" ht="15" customHeight="1">
      <c r="A15" s="269"/>
      <c r="B15" s="159" t="s">
        <v>90</v>
      </c>
      <c r="C15" s="106">
        <v>24</v>
      </c>
      <c r="D15" s="106">
        <v>124</v>
      </c>
      <c r="E15" s="164">
        <v>136</v>
      </c>
      <c r="F15" s="106">
        <v>160</v>
      </c>
      <c r="G15" s="106">
        <f t="shared" si="3"/>
        <v>444</v>
      </c>
      <c r="H15" s="106">
        <f t="shared" si="1"/>
        <v>148</v>
      </c>
      <c r="I15" s="270"/>
      <c r="J15" s="271"/>
    </row>
    <row r="16" spans="1:10" ht="15" customHeight="1">
      <c r="A16" s="269"/>
      <c r="B16" s="159" t="s">
        <v>44</v>
      </c>
      <c r="C16" s="106">
        <v>-24</v>
      </c>
      <c r="D16" s="106">
        <v>175</v>
      </c>
      <c r="E16" s="164">
        <v>187</v>
      </c>
      <c r="F16" s="106">
        <v>161</v>
      </c>
      <c r="G16" s="106">
        <f t="shared" si="3"/>
        <v>499</v>
      </c>
      <c r="H16" s="106">
        <f t="shared" si="1"/>
        <v>166.33333333333334</v>
      </c>
      <c r="I16" s="270"/>
      <c r="J16" s="271"/>
    </row>
    <row r="17" spans="1:10" ht="15.75" customHeight="1">
      <c r="A17" s="255" t="s">
        <v>102</v>
      </c>
      <c r="B17" s="158" t="s">
        <v>15</v>
      </c>
      <c r="C17" s="124"/>
      <c r="D17" s="124">
        <v>136</v>
      </c>
      <c r="E17" s="124">
        <v>107</v>
      </c>
      <c r="F17" s="124">
        <v>113</v>
      </c>
      <c r="G17" s="124">
        <f t="shared" si="3"/>
        <v>356</v>
      </c>
      <c r="H17" s="124">
        <f t="shared" si="1"/>
        <v>118.66666666666667</v>
      </c>
      <c r="I17" s="258">
        <f>G17+G18+G19</f>
        <v>1334</v>
      </c>
      <c r="J17" s="260">
        <v>6</v>
      </c>
    </row>
    <row r="18" spans="1:10" ht="15" customHeight="1">
      <c r="A18" s="256"/>
      <c r="B18" s="158" t="s">
        <v>26</v>
      </c>
      <c r="C18" s="124"/>
      <c r="D18" s="124">
        <v>157</v>
      </c>
      <c r="E18" s="124">
        <v>153</v>
      </c>
      <c r="F18" s="124">
        <v>161</v>
      </c>
      <c r="G18" s="124">
        <f t="shared" si="3"/>
        <v>471</v>
      </c>
      <c r="H18" s="124">
        <f t="shared" si="1"/>
        <v>157</v>
      </c>
      <c r="I18" s="258"/>
      <c r="J18" s="260"/>
    </row>
    <row r="19" spans="1:10" ht="15" customHeight="1">
      <c r="A19" s="256"/>
      <c r="B19" s="158" t="s">
        <v>28</v>
      </c>
      <c r="C19" s="124"/>
      <c r="D19" s="124">
        <v>172</v>
      </c>
      <c r="E19" s="124">
        <v>201</v>
      </c>
      <c r="F19" s="124">
        <v>134</v>
      </c>
      <c r="G19" s="124">
        <f t="shared" si="3"/>
        <v>507</v>
      </c>
      <c r="H19" s="124">
        <f t="shared" si="1"/>
        <v>169</v>
      </c>
      <c r="I19" s="258"/>
      <c r="J19" s="260"/>
    </row>
    <row r="20" spans="1:10" ht="15.75" customHeight="1">
      <c r="A20" s="268" t="s">
        <v>115</v>
      </c>
      <c r="B20" s="159" t="s">
        <v>11</v>
      </c>
      <c r="C20" s="106"/>
      <c r="D20" s="106">
        <v>143</v>
      </c>
      <c r="E20" s="106">
        <v>189</v>
      </c>
      <c r="F20" s="106">
        <v>164</v>
      </c>
      <c r="G20" s="106">
        <f t="shared" si="3"/>
        <v>496</v>
      </c>
      <c r="H20" s="106">
        <f t="shared" si="1"/>
        <v>165.33333333333334</v>
      </c>
      <c r="I20" s="270">
        <f>G20+G21+G22</f>
        <v>1264</v>
      </c>
      <c r="J20" s="271">
        <v>7</v>
      </c>
    </row>
    <row r="21" spans="1:10" ht="15" customHeight="1">
      <c r="A21" s="269"/>
      <c r="B21" s="159" t="s">
        <v>44</v>
      </c>
      <c r="C21" s="106"/>
      <c r="D21" s="106">
        <v>125</v>
      </c>
      <c r="E21" s="106">
        <v>111</v>
      </c>
      <c r="F21" s="106">
        <v>149</v>
      </c>
      <c r="G21" s="106">
        <f t="shared" si="3"/>
        <v>385</v>
      </c>
      <c r="H21" s="106">
        <f t="shared" si="1"/>
        <v>128.33333333333334</v>
      </c>
      <c r="I21" s="270"/>
      <c r="J21" s="271"/>
    </row>
    <row r="22" spans="1:10" ht="15" customHeight="1" thickBot="1">
      <c r="A22" s="275"/>
      <c r="B22" s="166" t="s">
        <v>81</v>
      </c>
      <c r="C22" s="109"/>
      <c r="D22" s="109">
        <v>118</v>
      </c>
      <c r="E22" s="109">
        <v>82</v>
      </c>
      <c r="F22" s="109">
        <v>183</v>
      </c>
      <c r="G22" s="109">
        <f t="shared" si="3"/>
        <v>383</v>
      </c>
      <c r="H22" s="109">
        <f t="shared" si="1"/>
        <v>127.66666666666667</v>
      </c>
      <c r="I22" s="276"/>
      <c r="J22" s="277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68" t="s">
        <v>92</v>
      </c>
      <c r="B2" s="159" t="s">
        <v>44</v>
      </c>
      <c r="C2" s="106">
        <v>-24</v>
      </c>
      <c r="D2" s="106">
        <v>192</v>
      </c>
      <c r="E2" s="164">
        <v>188</v>
      </c>
      <c r="F2" s="106">
        <v>201</v>
      </c>
      <c r="G2" s="106">
        <f aca="true" t="shared" si="0" ref="G2:G7">F2+E2+D2+C2</f>
        <v>557</v>
      </c>
      <c r="H2" s="106">
        <f aca="true" t="shared" si="1" ref="H2:H7">G2/3</f>
        <v>185.66666666666666</v>
      </c>
      <c r="I2" s="270">
        <f>G2+G3+G4</f>
        <v>1490</v>
      </c>
      <c r="J2" s="271">
        <v>1</v>
      </c>
    </row>
    <row r="3" spans="1:10" ht="15.75">
      <c r="A3" s="269"/>
      <c r="B3" s="159" t="s">
        <v>90</v>
      </c>
      <c r="C3" s="106">
        <v>24</v>
      </c>
      <c r="D3" s="106">
        <v>164</v>
      </c>
      <c r="E3" s="164">
        <v>159</v>
      </c>
      <c r="F3" s="106">
        <v>181</v>
      </c>
      <c r="G3" s="106">
        <f t="shared" si="0"/>
        <v>528</v>
      </c>
      <c r="H3" s="106">
        <f t="shared" si="1"/>
        <v>176</v>
      </c>
      <c r="I3" s="270"/>
      <c r="J3" s="271"/>
    </row>
    <row r="4" spans="1:10" ht="15.75">
      <c r="A4" s="269"/>
      <c r="B4" s="159" t="s">
        <v>49</v>
      </c>
      <c r="C4" s="106">
        <v>24</v>
      </c>
      <c r="D4" s="106">
        <v>113</v>
      </c>
      <c r="E4" s="164">
        <v>122</v>
      </c>
      <c r="F4" s="106">
        <v>146</v>
      </c>
      <c r="G4" s="106">
        <f t="shared" si="0"/>
        <v>405</v>
      </c>
      <c r="H4" s="106">
        <f t="shared" si="1"/>
        <v>135</v>
      </c>
      <c r="I4" s="270"/>
      <c r="J4" s="271"/>
    </row>
    <row r="5" spans="1:10" ht="15.75">
      <c r="A5" s="255" t="s">
        <v>101</v>
      </c>
      <c r="B5" s="158" t="s">
        <v>17</v>
      </c>
      <c r="C5" s="124">
        <v>-24</v>
      </c>
      <c r="D5" s="124">
        <v>171</v>
      </c>
      <c r="E5" s="124">
        <v>153</v>
      </c>
      <c r="F5" s="124">
        <v>158</v>
      </c>
      <c r="G5" s="124">
        <f t="shared" si="0"/>
        <v>458</v>
      </c>
      <c r="H5" s="124">
        <f t="shared" si="1"/>
        <v>152.66666666666666</v>
      </c>
      <c r="I5" s="258">
        <f>G5+G6+G7</f>
        <v>1477</v>
      </c>
      <c r="J5" s="260">
        <v>2</v>
      </c>
    </row>
    <row r="6" spans="1:10" ht="15.75">
      <c r="A6" s="255"/>
      <c r="B6" s="158" t="s">
        <v>11</v>
      </c>
      <c r="C6" s="124"/>
      <c r="D6" s="124">
        <v>148</v>
      </c>
      <c r="E6" s="124">
        <v>157</v>
      </c>
      <c r="F6" s="124">
        <v>174</v>
      </c>
      <c r="G6" s="124">
        <f t="shared" si="0"/>
        <v>479</v>
      </c>
      <c r="H6" s="124">
        <f t="shared" si="1"/>
        <v>159.66666666666666</v>
      </c>
      <c r="I6" s="258"/>
      <c r="J6" s="260"/>
    </row>
    <row r="7" spans="1:10" ht="15.75">
      <c r="A7" s="255"/>
      <c r="B7" s="167" t="s">
        <v>96</v>
      </c>
      <c r="C7" s="124"/>
      <c r="D7" s="124">
        <v>168</v>
      </c>
      <c r="E7" s="124">
        <v>214</v>
      </c>
      <c r="F7" s="124">
        <v>158</v>
      </c>
      <c r="G7" s="124">
        <f t="shared" si="0"/>
        <v>540</v>
      </c>
      <c r="H7" s="124">
        <f t="shared" si="1"/>
        <v>180</v>
      </c>
      <c r="I7" s="258"/>
      <c r="J7" s="260"/>
    </row>
    <row r="8" spans="1:10" ht="15.75">
      <c r="A8" s="268" t="s">
        <v>16</v>
      </c>
      <c r="B8" s="159" t="s">
        <v>17</v>
      </c>
      <c r="C8" s="106">
        <v>-24</v>
      </c>
      <c r="D8" s="106">
        <v>155</v>
      </c>
      <c r="E8" s="106">
        <v>233</v>
      </c>
      <c r="F8" s="106">
        <v>167</v>
      </c>
      <c r="G8" s="106">
        <f aca="true" t="shared" si="2" ref="G8:G22">F8+E8+D8+C8</f>
        <v>531</v>
      </c>
      <c r="H8" s="106">
        <f aca="true" t="shared" si="3" ref="H8:H22">G8/3</f>
        <v>177</v>
      </c>
      <c r="I8" s="270">
        <f>G8+G9+G10</f>
        <v>1445</v>
      </c>
      <c r="J8" s="271">
        <v>3</v>
      </c>
    </row>
    <row r="9" spans="1:10" ht="15.75">
      <c r="A9" s="269"/>
      <c r="B9" s="159" t="s">
        <v>87</v>
      </c>
      <c r="C9" s="106"/>
      <c r="D9" s="106">
        <v>112</v>
      </c>
      <c r="E9" s="106">
        <v>152</v>
      </c>
      <c r="F9" s="106">
        <v>176</v>
      </c>
      <c r="G9" s="106">
        <f t="shared" si="2"/>
        <v>440</v>
      </c>
      <c r="H9" s="106">
        <f t="shared" si="3"/>
        <v>146.66666666666666</v>
      </c>
      <c r="I9" s="270"/>
      <c r="J9" s="271"/>
    </row>
    <row r="10" spans="1:10" ht="15.75">
      <c r="A10" s="269"/>
      <c r="B10" s="160" t="s">
        <v>13</v>
      </c>
      <c r="C10" s="106"/>
      <c r="D10" s="106">
        <v>136</v>
      </c>
      <c r="E10" s="106">
        <v>165</v>
      </c>
      <c r="F10" s="106">
        <v>173</v>
      </c>
      <c r="G10" s="106">
        <f t="shared" si="2"/>
        <v>474</v>
      </c>
      <c r="H10" s="106">
        <f t="shared" si="3"/>
        <v>158</v>
      </c>
      <c r="I10" s="270"/>
      <c r="J10" s="271"/>
    </row>
    <row r="11" spans="1:10" ht="15.75">
      <c r="A11" s="289" t="s">
        <v>55</v>
      </c>
      <c r="B11" s="165" t="s">
        <v>10</v>
      </c>
      <c r="C11" s="65"/>
      <c r="D11" s="65">
        <v>151</v>
      </c>
      <c r="E11" s="65">
        <v>170</v>
      </c>
      <c r="F11" s="65">
        <v>142</v>
      </c>
      <c r="G11" s="124">
        <f t="shared" si="2"/>
        <v>463</v>
      </c>
      <c r="H11" s="124">
        <f t="shared" si="3"/>
        <v>154.33333333333334</v>
      </c>
      <c r="I11" s="263">
        <f>G11+G12+G13</f>
        <v>1442</v>
      </c>
      <c r="J11" s="264">
        <v>4</v>
      </c>
    </row>
    <row r="12" spans="1:10" ht="15.75">
      <c r="A12" s="289"/>
      <c r="B12" s="165" t="s">
        <v>31</v>
      </c>
      <c r="C12" s="65"/>
      <c r="D12" s="65">
        <v>168</v>
      </c>
      <c r="E12" s="65">
        <v>125</v>
      </c>
      <c r="F12" s="65">
        <v>139</v>
      </c>
      <c r="G12" s="124">
        <f t="shared" si="2"/>
        <v>432</v>
      </c>
      <c r="H12" s="124">
        <f t="shared" si="3"/>
        <v>144</v>
      </c>
      <c r="I12" s="263"/>
      <c r="J12" s="264"/>
    </row>
    <row r="13" spans="1:10" ht="15.75">
      <c r="A13" s="289"/>
      <c r="B13" s="165" t="s">
        <v>10</v>
      </c>
      <c r="C13" s="65"/>
      <c r="D13" s="65">
        <v>180</v>
      </c>
      <c r="E13" s="65">
        <v>168</v>
      </c>
      <c r="F13" s="65">
        <v>199</v>
      </c>
      <c r="G13" s="124">
        <f t="shared" si="2"/>
        <v>547</v>
      </c>
      <c r="H13" s="124">
        <f t="shared" si="3"/>
        <v>182.33333333333334</v>
      </c>
      <c r="I13" s="263"/>
      <c r="J13" s="264"/>
    </row>
    <row r="14" spans="1:10" ht="15.75">
      <c r="A14" s="290" t="s">
        <v>12</v>
      </c>
      <c r="B14" s="159" t="s">
        <v>15</v>
      </c>
      <c r="C14" s="106"/>
      <c r="D14" s="106">
        <v>179</v>
      </c>
      <c r="E14" s="106">
        <v>163</v>
      </c>
      <c r="F14" s="106">
        <v>174</v>
      </c>
      <c r="G14" s="106">
        <f>F14+E14+D14+C14</f>
        <v>516</v>
      </c>
      <c r="H14" s="106">
        <f>G14/3</f>
        <v>172</v>
      </c>
      <c r="I14" s="293">
        <f>G14+G15+G16</f>
        <v>1388</v>
      </c>
      <c r="J14" s="296">
        <v>5</v>
      </c>
    </row>
    <row r="15" spans="1:10" ht="15" customHeight="1">
      <c r="A15" s="291"/>
      <c r="B15" s="159" t="s">
        <v>23</v>
      </c>
      <c r="C15" s="106"/>
      <c r="D15" s="106">
        <v>158</v>
      </c>
      <c r="E15" s="106">
        <v>188</v>
      </c>
      <c r="F15" s="106">
        <v>171</v>
      </c>
      <c r="G15" s="106">
        <f>F15+E15+D15+C15</f>
        <v>517</v>
      </c>
      <c r="H15" s="106">
        <f>G15/3</f>
        <v>172.33333333333334</v>
      </c>
      <c r="I15" s="294"/>
      <c r="J15" s="297"/>
    </row>
    <row r="16" spans="1:10" ht="15" customHeight="1">
      <c r="A16" s="292"/>
      <c r="B16" s="159" t="s">
        <v>26</v>
      </c>
      <c r="C16" s="106"/>
      <c r="D16" s="106">
        <v>124</v>
      </c>
      <c r="E16" s="106">
        <v>103</v>
      </c>
      <c r="F16" s="106">
        <v>128</v>
      </c>
      <c r="G16" s="106">
        <f>F16+E16+D16+C16</f>
        <v>355</v>
      </c>
      <c r="H16" s="106">
        <f>G16/3</f>
        <v>118.33333333333333</v>
      </c>
      <c r="I16" s="295"/>
      <c r="J16" s="298"/>
    </row>
    <row r="17" spans="1:10" ht="15.75" customHeight="1">
      <c r="A17" s="255" t="s">
        <v>102</v>
      </c>
      <c r="B17" s="158" t="s">
        <v>71</v>
      </c>
      <c r="C17" s="124">
        <v>24</v>
      </c>
      <c r="D17" s="124">
        <v>132</v>
      </c>
      <c r="E17" s="124">
        <v>138</v>
      </c>
      <c r="F17" s="124">
        <v>126</v>
      </c>
      <c r="G17" s="124">
        <f t="shared" si="2"/>
        <v>420</v>
      </c>
      <c r="H17" s="124">
        <f t="shared" si="3"/>
        <v>140</v>
      </c>
      <c r="I17" s="258">
        <f>G17+G18+G19</f>
        <v>1306</v>
      </c>
      <c r="J17" s="260">
        <v>6</v>
      </c>
    </row>
    <row r="18" spans="1:10" ht="15" customHeight="1">
      <c r="A18" s="256"/>
      <c r="B18" s="158" t="s">
        <v>26</v>
      </c>
      <c r="C18" s="124"/>
      <c r="D18" s="124">
        <v>157</v>
      </c>
      <c r="E18" s="124">
        <v>168</v>
      </c>
      <c r="F18" s="124">
        <v>153</v>
      </c>
      <c r="G18" s="124">
        <f t="shared" si="2"/>
        <v>478</v>
      </c>
      <c r="H18" s="124">
        <f t="shared" si="3"/>
        <v>159.33333333333334</v>
      </c>
      <c r="I18" s="258"/>
      <c r="J18" s="260"/>
    </row>
    <row r="19" spans="1:10" ht="15" customHeight="1">
      <c r="A19" s="256"/>
      <c r="B19" s="158" t="s">
        <v>28</v>
      </c>
      <c r="C19" s="124"/>
      <c r="D19" s="124">
        <v>148</v>
      </c>
      <c r="E19" s="124">
        <v>161</v>
      </c>
      <c r="F19" s="124">
        <v>99</v>
      </c>
      <c r="G19" s="124">
        <f t="shared" si="2"/>
        <v>408</v>
      </c>
      <c r="H19" s="124">
        <f t="shared" si="3"/>
        <v>136</v>
      </c>
      <c r="I19" s="258"/>
      <c r="J19" s="260"/>
    </row>
    <row r="20" spans="1:10" ht="15.75" customHeight="1">
      <c r="A20" s="268" t="s">
        <v>25</v>
      </c>
      <c r="B20" s="116" t="s">
        <v>26</v>
      </c>
      <c r="C20" s="106"/>
      <c r="D20" s="106">
        <v>153</v>
      </c>
      <c r="E20" s="106">
        <v>116</v>
      </c>
      <c r="F20" s="106">
        <v>123</v>
      </c>
      <c r="G20" s="106">
        <f t="shared" si="2"/>
        <v>392</v>
      </c>
      <c r="H20" s="106">
        <f t="shared" si="3"/>
        <v>130.66666666666666</v>
      </c>
      <c r="I20" s="270">
        <f>G20+G21+G22</f>
        <v>1174</v>
      </c>
      <c r="J20" s="271">
        <v>7</v>
      </c>
    </row>
    <row r="21" spans="1:10" ht="15" customHeight="1">
      <c r="A21" s="269"/>
      <c r="B21" s="116" t="s">
        <v>27</v>
      </c>
      <c r="C21" s="106"/>
      <c r="D21" s="106">
        <v>106</v>
      </c>
      <c r="E21" s="106">
        <v>119</v>
      </c>
      <c r="F21" s="106">
        <v>163</v>
      </c>
      <c r="G21" s="106">
        <f t="shared" si="2"/>
        <v>388</v>
      </c>
      <c r="H21" s="106">
        <f t="shared" si="3"/>
        <v>129.33333333333334</v>
      </c>
      <c r="I21" s="270"/>
      <c r="J21" s="271"/>
    </row>
    <row r="22" spans="1:10" ht="15" customHeight="1" thickBot="1">
      <c r="A22" s="275"/>
      <c r="B22" s="12" t="s">
        <v>15</v>
      </c>
      <c r="C22" s="109"/>
      <c r="D22" s="109">
        <v>112</v>
      </c>
      <c r="E22" s="109">
        <v>126</v>
      </c>
      <c r="F22" s="109">
        <v>156</v>
      </c>
      <c r="G22" s="109">
        <f t="shared" si="2"/>
        <v>394</v>
      </c>
      <c r="H22" s="109">
        <f t="shared" si="3"/>
        <v>131.33333333333334</v>
      </c>
      <c r="I22" s="276"/>
      <c r="J22" s="27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68" t="s">
        <v>102</v>
      </c>
      <c r="B2" s="159" t="s">
        <v>71</v>
      </c>
      <c r="C2" s="106">
        <v>24</v>
      </c>
      <c r="D2" s="106">
        <v>170</v>
      </c>
      <c r="E2" s="106">
        <v>147</v>
      </c>
      <c r="F2" s="106">
        <v>141</v>
      </c>
      <c r="G2" s="106">
        <f aca="true" t="shared" si="0" ref="G2:G13">F2+E2+D2+C2</f>
        <v>482</v>
      </c>
      <c r="H2" s="106">
        <f aca="true" t="shared" si="1" ref="H2:H13">G2/3</f>
        <v>160.66666666666666</v>
      </c>
      <c r="I2" s="270">
        <f>G2+G3+G4</f>
        <v>1417</v>
      </c>
      <c r="J2" s="271">
        <v>1</v>
      </c>
    </row>
    <row r="3" spans="1:10" ht="15.75">
      <c r="A3" s="269"/>
      <c r="B3" s="159" t="s">
        <v>26</v>
      </c>
      <c r="C3" s="106"/>
      <c r="D3" s="106">
        <v>132</v>
      </c>
      <c r="E3" s="106">
        <v>186</v>
      </c>
      <c r="F3" s="106">
        <v>140</v>
      </c>
      <c r="G3" s="106">
        <f t="shared" si="0"/>
        <v>458</v>
      </c>
      <c r="H3" s="106">
        <f t="shared" si="1"/>
        <v>152.66666666666666</v>
      </c>
      <c r="I3" s="270"/>
      <c r="J3" s="271"/>
    </row>
    <row r="4" spans="1:10" ht="15.75">
      <c r="A4" s="269"/>
      <c r="B4" s="159" t="s">
        <v>28</v>
      </c>
      <c r="C4" s="106"/>
      <c r="D4" s="106">
        <v>164</v>
      </c>
      <c r="E4" s="106">
        <v>174</v>
      </c>
      <c r="F4" s="106">
        <v>139</v>
      </c>
      <c r="G4" s="106">
        <f t="shared" si="0"/>
        <v>477</v>
      </c>
      <c r="H4" s="106">
        <f t="shared" si="1"/>
        <v>159</v>
      </c>
      <c r="I4" s="270"/>
      <c r="J4" s="271"/>
    </row>
    <row r="5" spans="1:10" ht="15.75">
      <c r="A5" s="255" t="s">
        <v>12</v>
      </c>
      <c r="B5" s="158" t="s">
        <v>15</v>
      </c>
      <c r="C5" s="124">
        <v>-24</v>
      </c>
      <c r="D5" s="124">
        <v>167</v>
      </c>
      <c r="E5" s="124">
        <v>198</v>
      </c>
      <c r="F5" s="124">
        <v>172</v>
      </c>
      <c r="G5" s="124">
        <f t="shared" si="0"/>
        <v>513</v>
      </c>
      <c r="H5" s="124">
        <f t="shared" si="1"/>
        <v>171</v>
      </c>
      <c r="I5" s="258">
        <f>G5+G6+G7</f>
        <v>1387</v>
      </c>
      <c r="J5" s="260">
        <v>2</v>
      </c>
    </row>
    <row r="6" spans="1:10" ht="15.75">
      <c r="A6" s="255"/>
      <c r="B6" s="158" t="s">
        <v>44</v>
      </c>
      <c r="C6" s="124">
        <v>-24</v>
      </c>
      <c r="D6" s="124">
        <v>161</v>
      </c>
      <c r="E6" s="124">
        <v>181</v>
      </c>
      <c r="F6" s="124">
        <v>157</v>
      </c>
      <c r="G6" s="124">
        <f t="shared" si="0"/>
        <v>475</v>
      </c>
      <c r="H6" s="124">
        <f t="shared" si="1"/>
        <v>158.33333333333334</v>
      </c>
      <c r="I6" s="258"/>
      <c r="J6" s="260"/>
    </row>
    <row r="7" spans="1:10" ht="15.75">
      <c r="A7" s="255"/>
      <c r="B7" s="158" t="s">
        <v>26</v>
      </c>
      <c r="C7" s="124"/>
      <c r="D7" s="124">
        <v>112</v>
      </c>
      <c r="E7" s="124">
        <v>140</v>
      </c>
      <c r="F7" s="124">
        <v>147</v>
      </c>
      <c r="G7" s="124">
        <f t="shared" si="0"/>
        <v>399</v>
      </c>
      <c r="H7" s="124">
        <f t="shared" si="1"/>
        <v>133</v>
      </c>
      <c r="I7" s="258"/>
      <c r="J7" s="260"/>
    </row>
    <row r="8" spans="1:10" ht="15.75">
      <c r="A8" s="268" t="s">
        <v>101</v>
      </c>
      <c r="B8" s="159" t="s">
        <v>17</v>
      </c>
      <c r="C8" s="106">
        <v>-24</v>
      </c>
      <c r="D8" s="106">
        <v>169</v>
      </c>
      <c r="E8" s="106">
        <v>192</v>
      </c>
      <c r="F8" s="106">
        <v>164</v>
      </c>
      <c r="G8" s="106">
        <f t="shared" si="0"/>
        <v>501</v>
      </c>
      <c r="H8" s="106">
        <f t="shared" si="1"/>
        <v>167</v>
      </c>
      <c r="I8" s="270">
        <f>G8+G9+G10</f>
        <v>1369</v>
      </c>
      <c r="J8" s="271">
        <v>3</v>
      </c>
    </row>
    <row r="9" spans="1:10" ht="15.75">
      <c r="A9" s="268"/>
      <c r="B9" s="159" t="s">
        <v>11</v>
      </c>
      <c r="C9" s="106"/>
      <c r="D9" s="106">
        <v>166</v>
      </c>
      <c r="E9" s="106">
        <v>172</v>
      </c>
      <c r="F9" s="106">
        <v>162</v>
      </c>
      <c r="G9" s="106">
        <f t="shared" si="0"/>
        <v>500</v>
      </c>
      <c r="H9" s="106">
        <f t="shared" si="1"/>
        <v>166.66666666666666</v>
      </c>
      <c r="I9" s="270"/>
      <c r="J9" s="271"/>
    </row>
    <row r="10" spans="1:10" ht="15.75">
      <c r="A10" s="268"/>
      <c r="B10" s="160" t="s">
        <v>23</v>
      </c>
      <c r="C10" s="106"/>
      <c r="D10" s="106">
        <v>142</v>
      </c>
      <c r="E10" s="106">
        <v>124</v>
      </c>
      <c r="F10" s="106">
        <v>102</v>
      </c>
      <c r="G10" s="106">
        <f t="shared" si="0"/>
        <v>368</v>
      </c>
      <c r="H10" s="106">
        <f t="shared" si="1"/>
        <v>122.66666666666667</v>
      </c>
      <c r="I10" s="270"/>
      <c r="J10" s="271"/>
    </row>
    <row r="11" spans="1:10" ht="15.75">
      <c r="A11" s="255" t="s">
        <v>16</v>
      </c>
      <c r="B11" s="158" t="s">
        <v>17</v>
      </c>
      <c r="C11" s="124">
        <v>-24</v>
      </c>
      <c r="D11" s="124">
        <v>126</v>
      </c>
      <c r="E11" s="124">
        <v>113</v>
      </c>
      <c r="F11" s="124">
        <v>169</v>
      </c>
      <c r="G11" s="124">
        <f t="shared" si="0"/>
        <v>384</v>
      </c>
      <c r="H11" s="124">
        <f t="shared" si="1"/>
        <v>128</v>
      </c>
      <c r="I11" s="258">
        <f>G11+G12+G13</f>
        <v>1302</v>
      </c>
      <c r="J11" s="260">
        <v>4</v>
      </c>
    </row>
    <row r="12" spans="1:10" ht="15.75">
      <c r="A12" s="256"/>
      <c r="B12" s="158" t="s">
        <v>87</v>
      </c>
      <c r="C12" s="124"/>
      <c r="D12" s="124">
        <v>146</v>
      </c>
      <c r="E12" s="124">
        <v>135</v>
      </c>
      <c r="F12" s="124">
        <v>161</v>
      </c>
      <c r="G12" s="124">
        <f t="shared" si="0"/>
        <v>442</v>
      </c>
      <c r="H12" s="124">
        <f t="shared" si="1"/>
        <v>147.33333333333334</v>
      </c>
      <c r="I12" s="258"/>
      <c r="J12" s="260"/>
    </row>
    <row r="13" spans="1:10" ht="15.75">
      <c r="A13" s="256"/>
      <c r="B13" s="167" t="s">
        <v>31</v>
      </c>
      <c r="C13" s="124"/>
      <c r="D13" s="124">
        <v>116</v>
      </c>
      <c r="E13" s="124">
        <v>179</v>
      </c>
      <c r="F13" s="124">
        <v>181</v>
      </c>
      <c r="G13" s="124">
        <f t="shared" si="0"/>
        <v>476</v>
      </c>
      <c r="H13" s="124">
        <f t="shared" si="1"/>
        <v>158.66666666666666</v>
      </c>
      <c r="I13" s="258"/>
      <c r="J13" s="260"/>
    </row>
    <row r="14" spans="1:10" ht="15.75">
      <c r="A14" s="268" t="s">
        <v>25</v>
      </c>
      <c r="B14" s="116" t="s">
        <v>15</v>
      </c>
      <c r="C14" s="106">
        <v>-24</v>
      </c>
      <c r="D14" s="106">
        <v>175</v>
      </c>
      <c r="E14" s="106">
        <v>143</v>
      </c>
      <c r="F14" s="106">
        <v>136</v>
      </c>
      <c r="G14" s="106">
        <f aca="true" t="shared" si="2" ref="G14:G19">F14+E14+D14+C14</f>
        <v>430</v>
      </c>
      <c r="H14" s="106">
        <f aca="true" t="shared" si="3" ref="H14:H19">G14/3</f>
        <v>143.33333333333334</v>
      </c>
      <c r="I14" s="270">
        <f>G14+G15+G16</f>
        <v>1276</v>
      </c>
      <c r="J14" s="271">
        <v>5</v>
      </c>
    </row>
    <row r="15" spans="1:10" ht="15" customHeight="1">
      <c r="A15" s="269"/>
      <c r="B15" s="116" t="s">
        <v>27</v>
      </c>
      <c r="C15" s="106"/>
      <c r="D15" s="106">
        <v>147</v>
      </c>
      <c r="E15" s="106">
        <v>156</v>
      </c>
      <c r="F15" s="106">
        <v>115</v>
      </c>
      <c r="G15" s="106">
        <f t="shared" si="2"/>
        <v>418</v>
      </c>
      <c r="H15" s="106">
        <f t="shared" si="3"/>
        <v>139.33333333333334</v>
      </c>
      <c r="I15" s="270"/>
      <c r="J15" s="271"/>
    </row>
    <row r="16" spans="1:10" ht="15" customHeight="1">
      <c r="A16" s="269"/>
      <c r="B16" s="116" t="s">
        <v>15</v>
      </c>
      <c r="C16" s="106"/>
      <c r="D16" s="106">
        <v>189</v>
      </c>
      <c r="E16" s="106">
        <v>119</v>
      </c>
      <c r="F16" s="106">
        <v>120</v>
      </c>
      <c r="G16" s="106">
        <f t="shared" si="2"/>
        <v>428</v>
      </c>
      <c r="H16" s="106">
        <f t="shared" si="3"/>
        <v>142.66666666666666</v>
      </c>
      <c r="I16" s="270"/>
      <c r="J16" s="271"/>
    </row>
    <row r="17" spans="1:10" ht="15.75" customHeight="1">
      <c r="A17" s="289" t="s">
        <v>55</v>
      </c>
      <c r="B17" s="165" t="s">
        <v>10</v>
      </c>
      <c r="C17" s="65"/>
      <c r="D17" s="65">
        <v>124</v>
      </c>
      <c r="E17" s="65">
        <v>173</v>
      </c>
      <c r="F17" s="65">
        <v>157</v>
      </c>
      <c r="G17" s="124">
        <f t="shared" si="2"/>
        <v>454</v>
      </c>
      <c r="H17" s="124">
        <f t="shared" si="3"/>
        <v>151.33333333333334</v>
      </c>
      <c r="I17" s="263">
        <f>G17+G18+G19</f>
        <v>1225</v>
      </c>
      <c r="J17" s="264">
        <v>6</v>
      </c>
    </row>
    <row r="18" spans="1:10" ht="15" customHeight="1">
      <c r="A18" s="289"/>
      <c r="B18" s="165" t="s">
        <v>117</v>
      </c>
      <c r="C18" s="65"/>
      <c r="D18" s="65">
        <v>88</v>
      </c>
      <c r="E18" s="65">
        <v>99</v>
      </c>
      <c r="F18" s="65">
        <v>110</v>
      </c>
      <c r="G18" s="124">
        <f t="shared" si="2"/>
        <v>297</v>
      </c>
      <c r="H18" s="124">
        <f t="shared" si="3"/>
        <v>99</v>
      </c>
      <c r="I18" s="263"/>
      <c r="J18" s="264"/>
    </row>
    <row r="19" spans="1:10" ht="15" customHeight="1" thickBot="1">
      <c r="A19" s="299"/>
      <c r="B19" s="168" t="s">
        <v>10</v>
      </c>
      <c r="C19" s="73"/>
      <c r="D19" s="73">
        <v>148</v>
      </c>
      <c r="E19" s="73">
        <v>194</v>
      </c>
      <c r="F19" s="73">
        <v>132</v>
      </c>
      <c r="G19" s="127">
        <f t="shared" si="2"/>
        <v>474</v>
      </c>
      <c r="H19" s="127">
        <f t="shared" si="3"/>
        <v>158</v>
      </c>
      <c r="I19" s="286"/>
      <c r="J19" s="287"/>
    </row>
    <row r="20" ht="15.75" customHeight="1"/>
    <row r="21" ht="15" customHeight="1"/>
    <row r="22" ht="15" customHeight="1"/>
  </sheetData>
  <sheetProtection/>
  <mergeCells count="18">
    <mergeCell ref="A8:A10"/>
    <mergeCell ref="I8:I10"/>
    <mergeCell ref="A2:A4"/>
    <mergeCell ref="I2:I4"/>
    <mergeCell ref="J2:J4"/>
    <mergeCell ref="A5:A7"/>
    <mergeCell ref="I5:I7"/>
    <mergeCell ref="J5:J7"/>
    <mergeCell ref="J8:J10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88" t="s">
        <v>55</v>
      </c>
      <c r="B2" s="162" t="s">
        <v>10</v>
      </c>
      <c r="C2" s="69"/>
      <c r="D2" s="69">
        <v>167</v>
      </c>
      <c r="E2" s="69">
        <v>160</v>
      </c>
      <c r="F2" s="69">
        <v>133</v>
      </c>
      <c r="G2" s="106">
        <f aca="true" t="shared" si="0" ref="G2:G7">F2+E2+D2+C2</f>
        <v>460</v>
      </c>
      <c r="H2" s="106">
        <f aca="true" t="shared" si="1" ref="H2:H16">G2/3</f>
        <v>153.33333333333334</v>
      </c>
      <c r="I2" s="266">
        <f>G2+G3+G4</f>
        <v>1490</v>
      </c>
      <c r="J2" s="267">
        <v>1</v>
      </c>
    </row>
    <row r="3" spans="1:10" ht="15.75">
      <c r="A3" s="288"/>
      <c r="B3" s="162" t="s">
        <v>44</v>
      </c>
      <c r="C3" s="69">
        <v>-24</v>
      </c>
      <c r="D3" s="69">
        <v>203</v>
      </c>
      <c r="E3" s="69">
        <v>195</v>
      </c>
      <c r="F3" s="69">
        <v>173</v>
      </c>
      <c r="G3" s="106">
        <f t="shared" si="0"/>
        <v>547</v>
      </c>
      <c r="H3" s="106">
        <f t="shared" si="1"/>
        <v>182.33333333333334</v>
      </c>
      <c r="I3" s="266"/>
      <c r="J3" s="267"/>
    </row>
    <row r="4" spans="1:10" ht="15.75">
      <c r="A4" s="288"/>
      <c r="B4" s="162" t="s">
        <v>10</v>
      </c>
      <c r="C4" s="69"/>
      <c r="D4" s="69">
        <v>166</v>
      </c>
      <c r="E4" s="69">
        <v>180</v>
      </c>
      <c r="F4" s="69">
        <v>137</v>
      </c>
      <c r="G4" s="106">
        <f t="shared" si="0"/>
        <v>483</v>
      </c>
      <c r="H4" s="106">
        <f t="shared" si="1"/>
        <v>161</v>
      </c>
      <c r="I4" s="266"/>
      <c r="J4" s="267"/>
    </row>
    <row r="5" spans="1:10" ht="15.75">
      <c r="A5" s="255" t="s">
        <v>12</v>
      </c>
      <c r="B5" s="158" t="s">
        <v>15</v>
      </c>
      <c r="C5" s="124">
        <v>-24</v>
      </c>
      <c r="D5" s="124">
        <v>205</v>
      </c>
      <c r="E5" s="124">
        <v>164</v>
      </c>
      <c r="F5" s="124">
        <v>137</v>
      </c>
      <c r="G5" s="124">
        <f t="shared" si="0"/>
        <v>482</v>
      </c>
      <c r="H5" s="124">
        <f t="shared" si="1"/>
        <v>160.66666666666666</v>
      </c>
      <c r="I5" s="258">
        <f>G5+G6+G7</f>
        <v>1455</v>
      </c>
      <c r="J5" s="260">
        <v>2</v>
      </c>
    </row>
    <row r="6" spans="1:10" ht="15.75">
      <c r="A6" s="255"/>
      <c r="B6" s="158" t="s">
        <v>31</v>
      </c>
      <c r="C6" s="124"/>
      <c r="D6" s="124">
        <v>178</v>
      </c>
      <c r="E6" s="124">
        <v>157</v>
      </c>
      <c r="F6" s="124">
        <v>205</v>
      </c>
      <c r="G6" s="124">
        <f t="shared" si="0"/>
        <v>540</v>
      </c>
      <c r="H6" s="124">
        <f t="shared" si="1"/>
        <v>180</v>
      </c>
      <c r="I6" s="258"/>
      <c r="J6" s="260"/>
    </row>
    <row r="7" spans="1:10" ht="15.75">
      <c r="A7" s="255"/>
      <c r="B7" s="158" t="s">
        <v>23</v>
      </c>
      <c r="C7" s="124"/>
      <c r="D7" s="124">
        <v>132</v>
      </c>
      <c r="E7" s="124">
        <v>136</v>
      </c>
      <c r="F7" s="124">
        <v>165</v>
      </c>
      <c r="G7" s="124">
        <f t="shared" si="0"/>
        <v>433</v>
      </c>
      <c r="H7" s="124">
        <f t="shared" si="1"/>
        <v>144.33333333333334</v>
      </c>
      <c r="I7" s="258"/>
      <c r="J7" s="260"/>
    </row>
    <row r="8" spans="1:10" ht="15.75">
      <c r="A8" s="268" t="s">
        <v>16</v>
      </c>
      <c r="B8" s="159" t="s">
        <v>17</v>
      </c>
      <c r="C8" s="106">
        <v>-24</v>
      </c>
      <c r="D8" s="106">
        <v>180</v>
      </c>
      <c r="E8" s="106">
        <v>130</v>
      </c>
      <c r="F8" s="106">
        <v>158</v>
      </c>
      <c r="G8" s="106">
        <f aca="true" t="shared" si="2" ref="G8:G16">F8+E8+D8+C8</f>
        <v>444</v>
      </c>
      <c r="H8" s="106">
        <f t="shared" si="1"/>
        <v>148</v>
      </c>
      <c r="I8" s="270">
        <f>G8+G9+G10</f>
        <v>1361</v>
      </c>
      <c r="J8" s="271">
        <v>3</v>
      </c>
    </row>
    <row r="9" spans="1:10" ht="15.75">
      <c r="A9" s="269"/>
      <c r="B9" s="159" t="s">
        <v>87</v>
      </c>
      <c r="C9" s="106"/>
      <c r="D9" s="106">
        <v>160</v>
      </c>
      <c r="E9" s="106">
        <v>125</v>
      </c>
      <c r="F9" s="106">
        <v>120</v>
      </c>
      <c r="G9" s="106">
        <f t="shared" si="2"/>
        <v>405</v>
      </c>
      <c r="H9" s="106">
        <f t="shared" si="1"/>
        <v>135</v>
      </c>
      <c r="I9" s="270"/>
      <c r="J9" s="271"/>
    </row>
    <row r="10" spans="1:10" ht="15.75">
      <c r="A10" s="269"/>
      <c r="B10" s="160" t="s">
        <v>13</v>
      </c>
      <c r="C10" s="106"/>
      <c r="D10" s="106">
        <v>155</v>
      </c>
      <c r="E10" s="106">
        <v>185</v>
      </c>
      <c r="F10" s="106">
        <v>172</v>
      </c>
      <c r="G10" s="106">
        <f t="shared" si="2"/>
        <v>512</v>
      </c>
      <c r="H10" s="106">
        <f t="shared" si="1"/>
        <v>170.66666666666666</v>
      </c>
      <c r="I10" s="270"/>
      <c r="J10" s="271"/>
    </row>
    <row r="11" spans="1:10" ht="15.75">
      <c r="A11" s="255" t="s">
        <v>101</v>
      </c>
      <c r="B11" s="158" t="s">
        <v>17</v>
      </c>
      <c r="C11" s="124">
        <v>-24</v>
      </c>
      <c r="D11" s="124">
        <v>141</v>
      </c>
      <c r="E11" s="124">
        <v>172</v>
      </c>
      <c r="F11" s="124">
        <v>177</v>
      </c>
      <c r="G11" s="124">
        <f t="shared" si="2"/>
        <v>466</v>
      </c>
      <c r="H11" s="124">
        <f t="shared" si="1"/>
        <v>155.33333333333334</v>
      </c>
      <c r="I11" s="258">
        <f>G11+G12+G13</f>
        <v>1340</v>
      </c>
      <c r="J11" s="260">
        <v>4</v>
      </c>
    </row>
    <row r="12" spans="1:10" ht="15.75">
      <c r="A12" s="255"/>
      <c r="B12" s="158" t="s">
        <v>11</v>
      </c>
      <c r="C12" s="124"/>
      <c r="D12" s="124">
        <v>148</v>
      </c>
      <c r="E12" s="124">
        <v>169</v>
      </c>
      <c r="F12" s="124">
        <v>127</v>
      </c>
      <c r="G12" s="124">
        <f t="shared" si="2"/>
        <v>444</v>
      </c>
      <c r="H12" s="124">
        <f t="shared" si="1"/>
        <v>148</v>
      </c>
      <c r="I12" s="258"/>
      <c r="J12" s="260"/>
    </row>
    <row r="13" spans="1:10" ht="15.75">
      <c r="A13" s="255"/>
      <c r="B13" s="167" t="s">
        <v>96</v>
      </c>
      <c r="C13" s="124"/>
      <c r="D13" s="124">
        <v>170</v>
      </c>
      <c r="E13" s="124">
        <v>138</v>
      </c>
      <c r="F13" s="124">
        <v>122</v>
      </c>
      <c r="G13" s="124">
        <f t="shared" si="2"/>
        <v>430</v>
      </c>
      <c r="H13" s="124">
        <f t="shared" si="1"/>
        <v>143.33333333333334</v>
      </c>
      <c r="I13" s="258"/>
      <c r="J13" s="260"/>
    </row>
    <row r="14" spans="1:10" ht="15.75">
      <c r="A14" s="268" t="s">
        <v>25</v>
      </c>
      <c r="B14" s="116" t="s">
        <v>15</v>
      </c>
      <c r="C14" s="106">
        <v>-24</v>
      </c>
      <c r="D14" s="106">
        <v>139</v>
      </c>
      <c r="E14" s="106">
        <v>132</v>
      </c>
      <c r="F14" s="106">
        <v>133</v>
      </c>
      <c r="G14" s="106">
        <f t="shared" si="2"/>
        <v>380</v>
      </c>
      <c r="H14" s="106">
        <f t="shared" si="1"/>
        <v>126.66666666666667</v>
      </c>
      <c r="I14" s="270">
        <f>G14+G15+G16</f>
        <v>1168</v>
      </c>
      <c r="J14" s="271">
        <v>5</v>
      </c>
    </row>
    <row r="15" spans="1:10" ht="15" customHeight="1">
      <c r="A15" s="268"/>
      <c r="B15" s="116" t="s">
        <v>27</v>
      </c>
      <c r="C15" s="106"/>
      <c r="D15" s="106">
        <v>120</v>
      </c>
      <c r="E15" s="106">
        <v>161</v>
      </c>
      <c r="F15" s="106">
        <v>147</v>
      </c>
      <c r="G15" s="106">
        <f t="shared" si="2"/>
        <v>428</v>
      </c>
      <c r="H15" s="106">
        <f t="shared" si="1"/>
        <v>142.66666666666666</v>
      </c>
      <c r="I15" s="270"/>
      <c r="J15" s="271"/>
    </row>
    <row r="16" spans="1:10" ht="15" customHeight="1" thickBot="1">
      <c r="A16" s="300"/>
      <c r="B16" s="12" t="s">
        <v>82</v>
      </c>
      <c r="C16" s="109"/>
      <c r="D16" s="109">
        <v>133</v>
      </c>
      <c r="E16" s="109">
        <v>112</v>
      </c>
      <c r="F16" s="109">
        <v>115</v>
      </c>
      <c r="G16" s="109">
        <f t="shared" si="2"/>
        <v>360</v>
      </c>
      <c r="H16" s="109">
        <f t="shared" si="1"/>
        <v>120</v>
      </c>
      <c r="I16" s="276"/>
      <c r="J16" s="277"/>
    </row>
    <row r="17" ht="15.75" customHeight="1"/>
    <row r="18" ht="15" customHeight="1"/>
    <row r="19" ht="15" customHeight="1"/>
    <row r="20" ht="15.75" customHeight="1"/>
    <row r="21" ht="15" customHeight="1"/>
    <row r="22" ht="15" customHeight="1"/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A17" sqref="A17:A19"/>
    </sheetView>
  </sheetViews>
  <sheetFormatPr defaultColWidth="9.140625" defaultRowHeight="15"/>
  <cols>
    <col min="1" max="1" width="22.421875" style="0" customWidth="1"/>
    <col min="2" max="2" width="12.8515625" style="0" customWidth="1"/>
  </cols>
  <sheetData>
    <row r="1" spans="1:8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</row>
    <row r="2" spans="1:9" ht="16.5" thickBot="1">
      <c r="A2" s="218" t="s">
        <v>42</v>
      </c>
      <c r="B2" s="62" t="s">
        <v>43</v>
      </c>
      <c r="C2" s="63">
        <v>24</v>
      </c>
      <c r="D2" s="63">
        <v>169</v>
      </c>
      <c r="E2" s="63">
        <v>192</v>
      </c>
      <c r="F2" s="63">
        <v>169</v>
      </c>
      <c r="G2" s="63">
        <f>F2+E2+D2+C2</f>
        <v>554</v>
      </c>
      <c r="H2" s="64">
        <f>G2/3</f>
        <v>184.66666666666666</v>
      </c>
      <c r="I2" s="221">
        <f>G2+G3+G4</f>
        <v>1510</v>
      </c>
    </row>
    <row r="3" spans="1:10" ht="16.5" thickBot="1">
      <c r="A3" s="219"/>
      <c r="B3" s="32" t="s">
        <v>44</v>
      </c>
      <c r="C3" s="65"/>
      <c r="D3" s="65">
        <v>200</v>
      </c>
      <c r="E3" s="65">
        <v>198</v>
      </c>
      <c r="F3" s="65">
        <v>165</v>
      </c>
      <c r="G3" s="63">
        <f aca="true" t="shared" si="0" ref="G3:G25">F3+E3+D3+C3</f>
        <v>563</v>
      </c>
      <c r="H3" s="64">
        <f aca="true" t="shared" si="1" ref="H3:H25">G3/3</f>
        <v>187.66666666666666</v>
      </c>
      <c r="I3" s="222"/>
      <c r="J3" s="78">
        <v>2</v>
      </c>
    </row>
    <row r="4" spans="1:9" ht="16.5" thickBot="1">
      <c r="A4" s="220"/>
      <c r="B4" s="53" t="s">
        <v>23</v>
      </c>
      <c r="C4" s="67"/>
      <c r="D4" s="67">
        <v>147</v>
      </c>
      <c r="E4" s="67">
        <v>102</v>
      </c>
      <c r="F4" s="67">
        <v>144</v>
      </c>
      <c r="G4" s="63">
        <f t="shared" si="0"/>
        <v>393</v>
      </c>
      <c r="H4" s="64">
        <f t="shared" si="1"/>
        <v>131</v>
      </c>
      <c r="I4" s="223"/>
    </row>
    <row r="5" spans="1:9" ht="16.5" thickBot="1">
      <c r="A5" s="218" t="s">
        <v>56</v>
      </c>
      <c r="B5" s="62" t="s">
        <v>13</v>
      </c>
      <c r="C5" s="63">
        <v>24</v>
      </c>
      <c r="D5" s="63">
        <v>116</v>
      </c>
      <c r="E5" s="63">
        <v>155</v>
      </c>
      <c r="F5" s="63">
        <v>122</v>
      </c>
      <c r="G5" s="63">
        <f t="shared" si="0"/>
        <v>417</v>
      </c>
      <c r="H5" s="64">
        <f t="shared" si="1"/>
        <v>139</v>
      </c>
      <c r="I5" s="221">
        <f>G5+G6+G7</f>
        <v>1453</v>
      </c>
    </row>
    <row r="6" spans="1:10" ht="16.5" thickBot="1">
      <c r="A6" s="219"/>
      <c r="B6" s="68" t="s">
        <v>45</v>
      </c>
      <c r="C6" s="69"/>
      <c r="D6" s="69">
        <v>168</v>
      </c>
      <c r="E6" s="69">
        <v>210</v>
      </c>
      <c r="F6" s="69">
        <v>179</v>
      </c>
      <c r="G6" s="63">
        <f t="shared" si="0"/>
        <v>557</v>
      </c>
      <c r="H6" s="64">
        <f t="shared" si="1"/>
        <v>185.66666666666666</v>
      </c>
      <c r="I6" s="222"/>
      <c r="J6" s="78">
        <v>4</v>
      </c>
    </row>
    <row r="7" spans="1:9" ht="16.5" thickBot="1">
      <c r="A7" s="220"/>
      <c r="B7" s="53" t="s">
        <v>46</v>
      </c>
      <c r="C7" s="67"/>
      <c r="D7" s="67">
        <v>147</v>
      </c>
      <c r="E7" s="67">
        <v>157</v>
      </c>
      <c r="F7" s="67">
        <v>175</v>
      </c>
      <c r="G7" s="63">
        <f t="shared" si="0"/>
        <v>479</v>
      </c>
      <c r="H7" s="64">
        <f t="shared" si="1"/>
        <v>159.66666666666666</v>
      </c>
      <c r="I7" s="223"/>
    </row>
    <row r="8" spans="1:9" ht="16.5" thickBot="1">
      <c r="A8" s="224" t="s">
        <v>47</v>
      </c>
      <c r="B8" s="31" t="s">
        <v>10</v>
      </c>
      <c r="C8" s="70"/>
      <c r="D8" s="70">
        <v>91</v>
      </c>
      <c r="E8" s="70">
        <v>109</v>
      </c>
      <c r="F8" s="70">
        <v>132</v>
      </c>
      <c r="G8" s="63">
        <f t="shared" si="0"/>
        <v>332</v>
      </c>
      <c r="H8" s="64">
        <f t="shared" si="1"/>
        <v>110.66666666666667</v>
      </c>
      <c r="I8" s="221">
        <f>G8+G9+G10</f>
        <v>955</v>
      </c>
    </row>
    <row r="9" spans="1:10" ht="16.5" thickBot="1">
      <c r="A9" s="225"/>
      <c r="B9" s="50" t="s">
        <v>48</v>
      </c>
      <c r="C9" s="69"/>
      <c r="D9" s="69">
        <v>101</v>
      </c>
      <c r="E9" s="69">
        <v>146</v>
      </c>
      <c r="F9" s="69">
        <v>104</v>
      </c>
      <c r="G9" s="63">
        <f t="shared" si="0"/>
        <v>351</v>
      </c>
      <c r="H9" s="64">
        <f t="shared" si="1"/>
        <v>117</v>
      </c>
      <c r="I9" s="222"/>
      <c r="J9" s="78">
        <v>7</v>
      </c>
    </row>
    <row r="10" spans="1:9" ht="16.5" thickBot="1">
      <c r="A10" s="226"/>
      <c r="B10" s="71" t="s">
        <v>44</v>
      </c>
      <c r="C10" s="72"/>
      <c r="D10" s="72">
        <v>70</v>
      </c>
      <c r="E10" s="72">
        <v>101</v>
      </c>
      <c r="F10" s="72">
        <v>101</v>
      </c>
      <c r="G10" s="63">
        <f t="shared" si="0"/>
        <v>272</v>
      </c>
      <c r="H10" s="64">
        <f t="shared" si="1"/>
        <v>90.66666666666667</v>
      </c>
      <c r="I10" s="223"/>
    </row>
    <row r="11" spans="1:9" ht="16.5" thickBot="1">
      <c r="A11" s="224" t="s">
        <v>29</v>
      </c>
      <c r="B11" s="31" t="s">
        <v>49</v>
      </c>
      <c r="C11" s="70">
        <v>24</v>
      </c>
      <c r="D11" s="70">
        <v>88</v>
      </c>
      <c r="E11" s="70">
        <v>82</v>
      </c>
      <c r="F11" s="70">
        <v>75</v>
      </c>
      <c r="G11" s="63">
        <f t="shared" si="0"/>
        <v>269</v>
      </c>
      <c r="H11" s="64">
        <f t="shared" si="1"/>
        <v>89.66666666666667</v>
      </c>
      <c r="I11" s="221">
        <f>G11+G12+G13</f>
        <v>937</v>
      </c>
    </row>
    <row r="12" spans="1:10" ht="16.5" thickBot="1">
      <c r="A12" s="225"/>
      <c r="B12" s="32" t="s">
        <v>33</v>
      </c>
      <c r="C12" s="65">
        <v>24</v>
      </c>
      <c r="D12" s="65">
        <v>86</v>
      </c>
      <c r="E12" s="65">
        <v>120</v>
      </c>
      <c r="F12" s="65">
        <v>67</v>
      </c>
      <c r="G12" s="63">
        <f t="shared" si="0"/>
        <v>297</v>
      </c>
      <c r="H12" s="64">
        <f t="shared" si="1"/>
        <v>99</v>
      </c>
      <c r="I12" s="222"/>
      <c r="J12" s="78">
        <v>8</v>
      </c>
    </row>
    <row r="13" spans="1:9" ht="16.5" thickBot="1">
      <c r="A13" s="226"/>
      <c r="B13" s="33" t="s">
        <v>32</v>
      </c>
      <c r="C13" s="73">
        <v>24</v>
      </c>
      <c r="D13" s="73">
        <v>114</v>
      </c>
      <c r="E13" s="73">
        <v>137</v>
      </c>
      <c r="F13" s="73">
        <v>96</v>
      </c>
      <c r="G13" s="63">
        <f t="shared" si="0"/>
        <v>371</v>
      </c>
      <c r="H13" s="64">
        <f t="shared" si="1"/>
        <v>123.66666666666667</v>
      </c>
      <c r="I13" s="223"/>
    </row>
    <row r="14" spans="1:9" ht="16.5" thickBot="1">
      <c r="A14" s="218" t="s">
        <v>16</v>
      </c>
      <c r="B14" s="62" t="s">
        <v>17</v>
      </c>
      <c r="C14" s="75"/>
      <c r="D14" s="75">
        <v>192</v>
      </c>
      <c r="E14" s="75">
        <v>181</v>
      </c>
      <c r="F14" s="75">
        <v>158</v>
      </c>
      <c r="G14" s="63">
        <f t="shared" si="0"/>
        <v>531</v>
      </c>
      <c r="H14" s="64">
        <f t="shared" si="1"/>
        <v>177</v>
      </c>
      <c r="I14" s="221">
        <f>G14+G15+G16</f>
        <v>1509</v>
      </c>
    </row>
    <row r="15" spans="1:10" ht="16.5" thickBot="1">
      <c r="A15" s="219"/>
      <c r="B15" s="76" t="s">
        <v>50</v>
      </c>
      <c r="C15" s="69">
        <v>24</v>
      </c>
      <c r="D15" s="69">
        <v>138</v>
      </c>
      <c r="E15" s="69">
        <v>132</v>
      </c>
      <c r="F15" s="69">
        <v>150</v>
      </c>
      <c r="G15" s="63">
        <f t="shared" si="0"/>
        <v>444</v>
      </c>
      <c r="H15" s="64">
        <f t="shared" si="1"/>
        <v>148</v>
      </c>
      <c r="I15" s="222"/>
      <c r="J15" s="78">
        <v>3</v>
      </c>
    </row>
    <row r="16" spans="1:9" ht="16.5" thickBot="1">
      <c r="A16" s="220"/>
      <c r="B16" s="33" t="s">
        <v>51</v>
      </c>
      <c r="C16" s="74"/>
      <c r="D16" s="74">
        <v>167</v>
      </c>
      <c r="E16" s="74">
        <v>197</v>
      </c>
      <c r="F16" s="74">
        <v>170</v>
      </c>
      <c r="G16" s="63">
        <f t="shared" si="0"/>
        <v>534</v>
      </c>
      <c r="H16" s="64">
        <f t="shared" si="1"/>
        <v>178</v>
      </c>
      <c r="I16" s="223"/>
    </row>
    <row r="17" spans="1:9" ht="16.5" thickBot="1">
      <c r="A17" s="218" t="s">
        <v>52</v>
      </c>
      <c r="B17" s="62" t="s">
        <v>15</v>
      </c>
      <c r="C17" s="63"/>
      <c r="D17" s="63">
        <v>180</v>
      </c>
      <c r="E17" s="63">
        <v>211</v>
      </c>
      <c r="F17" s="63">
        <v>133</v>
      </c>
      <c r="G17" s="63">
        <f t="shared" si="0"/>
        <v>524</v>
      </c>
      <c r="H17" s="64">
        <f t="shared" si="1"/>
        <v>174.66666666666666</v>
      </c>
      <c r="I17" s="221">
        <f>G17+G18+G19</f>
        <v>1432</v>
      </c>
    </row>
    <row r="18" spans="1:10" ht="16.5" thickBot="1">
      <c r="A18" s="219"/>
      <c r="B18" s="32" t="s">
        <v>26</v>
      </c>
      <c r="C18" s="65"/>
      <c r="D18" s="65">
        <v>161</v>
      </c>
      <c r="E18" s="65">
        <v>166</v>
      </c>
      <c r="F18" s="65">
        <v>178</v>
      </c>
      <c r="G18" s="63">
        <f t="shared" si="0"/>
        <v>505</v>
      </c>
      <c r="H18" s="64">
        <f t="shared" si="1"/>
        <v>168.33333333333334</v>
      </c>
      <c r="I18" s="222"/>
      <c r="J18" s="78">
        <v>5</v>
      </c>
    </row>
    <row r="19" spans="1:9" ht="16.5" thickBot="1">
      <c r="A19" s="220"/>
      <c r="B19" s="33" t="s">
        <v>11</v>
      </c>
      <c r="C19" s="73"/>
      <c r="D19" s="73">
        <v>120</v>
      </c>
      <c r="E19" s="73">
        <v>115</v>
      </c>
      <c r="F19" s="73">
        <v>168</v>
      </c>
      <c r="G19" s="63">
        <f t="shared" si="0"/>
        <v>403</v>
      </c>
      <c r="H19" s="64">
        <f t="shared" si="1"/>
        <v>134.33333333333334</v>
      </c>
      <c r="I19" s="223"/>
    </row>
    <row r="20" spans="1:9" ht="16.5" thickBot="1">
      <c r="A20" s="218" t="s">
        <v>53</v>
      </c>
      <c r="B20" s="62" t="s">
        <v>27</v>
      </c>
      <c r="C20" s="63"/>
      <c r="D20" s="63">
        <v>109</v>
      </c>
      <c r="E20" s="63">
        <v>117</v>
      </c>
      <c r="F20" s="63">
        <v>127</v>
      </c>
      <c r="G20" s="63">
        <f t="shared" si="0"/>
        <v>353</v>
      </c>
      <c r="H20" s="64">
        <f t="shared" si="1"/>
        <v>117.66666666666667</v>
      </c>
      <c r="I20" s="221">
        <f>G20+G21+G22</f>
        <v>1059</v>
      </c>
    </row>
    <row r="21" spans="1:10" ht="16.5" thickBot="1">
      <c r="A21" s="219"/>
      <c r="B21" s="77" t="s">
        <v>54</v>
      </c>
      <c r="C21" s="66">
        <v>24</v>
      </c>
      <c r="D21" s="66">
        <v>111</v>
      </c>
      <c r="E21" s="66">
        <v>108</v>
      </c>
      <c r="F21" s="66">
        <v>118</v>
      </c>
      <c r="G21" s="63">
        <f t="shared" si="0"/>
        <v>361</v>
      </c>
      <c r="H21" s="64">
        <f t="shared" si="1"/>
        <v>120.33333333333333</v>
      </c>
      <c r="I21" s="222"/>
      <c r="J21" s="78">
        <v>6</v>
      </c>
    </row>
    <row r="22" spans="1:9" ht="16.5" thickBot="1">
      <c r="A22" s="220"/>
      <c r="B22" s="33" t="s">
        <v>26</v>
      </c>
      <c r="C22" s="73"/>
      <c r="D22" s="73">
        <v>126</v>
      </c>
      <c r="E22" s="73">
        <v>127</v>
      </c>
      <c r="F22" s="73">
        <v>92</v>
      </c>
      <c r="G22" s="63">
        <f t="shared" si="0"/>
        <v>345</v>
      </c>
      <c r="H22" s="64">
        <f t="shared" si="1"/>
        <v>115</v>
      </c>
      <c r="I22" s="223"/>
    </row>
    <row r="23" spans="1:9" ht="16.5" thickBot="1">
      <c r="A23" s="224" t="s">
        <v>55</v>
      </c>
      <c r="B23" s="31" t="s">
        <v>10</v>
      </c>
      <c r="C23" s="70"/>
      <c r="D23" s="70">
        <v>223</v>
      </c>
      <c r="E23" s="70">
        <v>191</v>
      </c>
      <c r="F23" s="70">
        <v>139</v>
      </c>
      <c r="G23" s="63">
        <f t="shared" si="0"/>
        <v>553</v>
      </c>
      <c r="H23" s="64">
        <f t="shared" si="1"/>
        <v>184.33333333333334</v>
      </c>
      <c r="I23" s="221">
        <f>G23+G24+G25</f>
        <v>1559</v>
      </c>
    </row>
    <row r="24" spans="1:10" ht="16.5" thickBot="1">
      <c r="A24" s="225"/>
      <c r="B24" s="32" t="s">
        <v>10</v>
      </c>
      <c r="C24" s="65"/>
      <c r="D24" s="65">
        <v>131</v>
      </c>
      <c r="E24" s="65">
        <v>207</v>
      </c>
      <c r="F24" s="65">
        <v>222</v>
      </c>
      <c r="G24" s="63">
        <f t="shared" si="0"/>
        <v>560</v>
      </c>
      <c r="H24" s="64">
        <f t="shared" si="1"/>
        <v>186.66666666666666</v>
      </c>
      <c r="I24" s="222"/>
      <c r="J24" s="78">
        <v>1</v>
      </c>
    </row>
    <row r="25" spans="1:9" ht="16.5" thickBot="1">
      <c r="A25" s="226"/>
      <c r="B25" s="33" t="s">
        <v>28</v>
      </c>
      <c r="C25" s="73"/>
      <c r="D25" s="73">
        <v>173</v>
      </c>
      <c r="E25" s="73">
        <v>151</v>
      </c>
      <c r="F25" s="73">
        <v>122</v>
      </c>
      <c r="G25" s="63">
        <f t="shared" si="0"/>
        <v>446</v>
      </c>
      <c r="H25" s="64">
        <f t="shared" si="1"/>
        <v>148.66666666666666</v>
      </c>
      <c r="I25" s="223"/>
    </row>
  </sheetData>
  <sheetProtection/>
  <mergeCells count="16">
    <mergeCell ref="A2:A4"/>
    <mergeCell ref="I2:I4"/>
    <mergeCell ref="A5:A7"/>
    <mergeCell ref="I5:I7"/>
    <mergeCell ref="A8:A10"/>
    <mergeCell ref="I8:I10"/>
    <mergeCell ref="A20:A22"/>
    <mergeCell ref="I20:I22"/>
    <mergeCell ref="A23:A25"/>
    <mergeCell ref="I23:I25"/>
    <mergeCell ref="A11:A13"/>
    <mergeCell ref="I11:I13"/>
    <mergeCell ref="A14:A16"/>
    <mergeCell ref="I14:I16"/>
    <mergeCell ref="A17:A19"/>
    <mergeCell ref="I17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68" t="s">
        <v>92</v>
      </c>
      <c r="B2" s="159" t="s">
        <v>44</v>
      </c>
      <c r="C2" s="106">
        <v>-24</v>
      </c>
      <c r="D2" s="106">
        <v>181</v>
      </c>
      <c r="E2" s="106">
        <v>187</v>
      </c>
      <c r="F2" s="106">
        <v>165</v>
      </c>
      <c r="G2" s="106">
        <f aca="true" t="shared" si="0" ref="G2:G7">F2+E2+D2+C2</f>
        <v>509</v>
      </c>
      <c r="H2" s="106">
        <f aca="true" t="shared" si="1" ref="H2:H7">G2/3</f>
        <v>169.66666666666666</v>
      </c>
      <c r="I2" s="270">
        <f>G2+G3+G4</f>
        <v>1475</v>
      </c>
      <c r="J2" s="271">
        <v>1</v>
      </c>
    </row>
    <row r="3" spans="1:10" ht="15.75">
      <c r="A3" s="269"/>
      <c r="B3" s="159" t="s">
        <v>90</v>
      </c>
      <c r="C3" s="106">
        <v>24</v>
      </c>
      <c r="D3" s="106">
        <v>145</v>
      </c>
      <c r="E3" s="106">
        <v>221</v>
      </c>
      <c r="F3" s="106">
        <v>149</v>
      </c>
      <c r="G3" s="106">
        <f t="shared" si="0"/>
        <v>539</v>
      </c>
      <c r="H3" s="106">
        <f t="shared" si="1"/>
        <v>179.66666666666666</v>
      </c>
      <c r="I3" s="270"/>
      <c r="J3" s="271"/>
    </row>
    <row r="4" spans="1:10" ht="15.75">
      <c r="A4" s="269"/>
      <c r="B4" s="159" t="s">
        <v>44</v>
      </c>
      <c r="C4" s="106">
        <v>-24</v>
      </c>
      <c r="D4" s="106">
        <v>157</v>
      </c>
      <c r="E4" s="106">
        <v>137</v>
      </c>
      <c r="F4" s="106">
        <v>157</v>
      </c>
      <c r="G4" s="106">
        <f t="shared" si="0"/>
        <v>427</v>
      </c>
      <c r="H4" s="106">
        <f t="shared" si="1"/>
        <v>142.33333333333334</v>
      </c>
      <c r="I4" s="270"/>
      <c r="J4" s="271"/>
    </row>
    <row r="5" spans="1:10" ht="15.75">
      <c r="A5" s="289" t="s">
        <v>55</v>
      </c>
      <c r="B5" s="165" t="s">
        <v>10</v>
      </c>
      <c r="C5" s="65"/>
      <c r="D5" s="65">
        <v>157</v>
      </c>
      <c r="E5" s="65">
        <v>183</v>
      </c>
      <c r="F5" s="65">
        <v>167</v>
      </c>
      <c r="G5" s="124">
        <f t="shared" si="0"/>
        <v>507</v>
      </c>
      <c r="H5" s="124">
        <f t="shared" si="1"/>
        <v>169</v>
      </c>
      <c r="I5" s="263">
        <f>G5+G6+G7</f>
        <v>1409</v>
      </c>
      <c r="J5" s="264">
        <v>2</v>
      </c>
    </row>
    <row r="6" spans="1:10" ht="15.75">
      <c r="A6" s="289"/>
      <c r="B6" s="165" t="s">
        <v>26</v>
      </c>
      <c r="C6" s="65"/>
      <c r="D6" s="65">
        <v>161</v>
      </c>
      <c r="E6" s="65">
        <v>185</v>
      </c>
      <c r="F6" s="65">
        <v>136</v>
      </c>
      <c r="G6" s="124">
        <f t="shared" si="0"/>
        <v>482</v>
      </c>
      <c r="H6" s="124">
        <f t="shared" si="1"/>
        <v>160.66666666666666</v>
      </c>
      <c r="I6" s="263"/>
      <c r="J6" s="264"/>
    </row>
    <row r="7" spans="1:10" ht="15.75">
      <c r="A7" s="289"/>
      <c r="B7" s="165" t="s">
        <v>70</v>
      </c>
      <c r="C7" s="65"/>
      <c r="D7" s="65">
        <v>130</v>
      </c>
      <c r="E7" s="65">
        <v>149</v>
      </c>
      <c r="F7" s="65">
        <v>141</v>
      </c>
      <c r="G7" s="124">
        <f t="shared" si="0"/>
        <v>420</v>
      </c>
      <c r="H7" s="124">
        <f t="shared" si="1"/>
        <v>140</v>
      </c>
      <c r="I7" s="263"/>
      <c r="J7" s="264"/>
    </row>
    <row r="8" spans="1:10" ht="15.75">
      <c r="A8" s="268" t="s">
        <v>16</v>
      </c>
      <c r="B8" s="159" t="s">
        <v>17</v>
      </c>
      <c r="C8" s="106">
        <v>-24</v>
      </c>
      <c r="D8" s="106">
        <v>119</v>
      </c>
      <c r="E8" s="106">
        <v>165</v>
      </c>
      <c r="F8" s="106">
        <v>143</v>
      </c>
      <c r="G8" s="106">
        <f aca="true" t="shared" si="2" ref="G8:G13">F8+E8+D8+C8</f>
        <v>403</v>
      </c>
      <c r="H8" s="106">
        <f aca="true" t="shared" si="3" ref="H8:H13">G8/3</f>
        <v>134.33333333333334</v>
      </c>
      <c r="I8" s="270">
        <f>G8+G9+G10</f>
        <v>1402</v>
      </c>
      <c r="J8" s="271">
        <v>3</v>
      </c>
    </row>
    <row r="9" spans="1:10" ht="15.75">
      <c r="A9" s="269"/>
      <c r="B9" s="159" t="s">
        <v>87</v>
      </c>
      <c r="C9" s="106"/>
      <c r="D9" s="106">
        <v>153</v>
      </c>
      <c r="E9" s="106">
        <v>202</v>
      </c>
      <c r="F9" s="106">
        <v>149</v>
      </c>
      <c r="G9" s="106">
        <f t="shared" si="2"/>
        <v>504</v>
      </c>
      <c r="H9" s="106">
        <f t="shared" si="3"/>
        <v>168</v>
      </c>
      <c r="I9" s="270"/>
      <c r="J9" s="271"/>
    </row>
    <row r="10" spans="1:10" ht="15.75">
      <c r="A10" s="269"/>
      <c r="B10" s="160" t="s">
        <v>60</v>
      </c>
      <c r="C10" s="106"/>
      <c r="D10" s="106">
        <v>165</v>
      </c>
      <c r="E10" s="106">
        <v>172</v>
      </c>
      <c r="F10" s="106">
        <v>158</v>
      </c>
      <c r="G10" s="106">
        <f t="shared" si="2"/>
        <v>495</v>
      </c>
      <c r="H10" s="106">
        <f t="shared" si="3"/>
        <v>165</v>
      </c>
      <c r="I10" s="270"/>
      <c r="J10" s="271"/>
    </row>
    <row r="11" spans="1:10" ht="15.75">
      <c r="A11" s="255" t="s">
        <v>101</v>
      </c>
      <c r="B11" s="158" t="s">
        <v>17</v>
      </c>
      <c r="C11" s="124">
        <v>-24</v>
      </c>
      <c r="D11" s="124">
        <v>188</v>
      </c>
      <c r="E11" s="124">
        <v>136</v>
      </c>
      <c r="F11" s="124">
        <v>178</v>
      </c>
      <c r="G11" s="124">
        <f t="shared" si="2"/>
        <v>478</v>
      </c>
      <c r="H11" s="124">
        <f t="shared" si="3"/>
        <v>159.33333333333334</v>
      </c>
      <c r="I11" s="258">
        <f>G11+G12+G13</f>
        <v>1354</v>
      </c>
      <c r="J11" s="260">
        <v>4</v>
      </c>
    </row>
    <row r="12" spans="1:10" ht="15.75">
      <c r="A12" s="255"/>
      <c r="B12" s="158" t="s">
        <v>96</v>
      </c>
      <c r="C12" s="124"/>
      <c r="D12" s="124">
        <v>172</v>
      </c>
      <c r="E12" s="124">
        <v>131</v>
      </c>
      <c r="F12" s="124">
        <v>176</v>
      </c>
      <c r="G12" s="124">
        <f t="shared" si="2"/>
        <v>479</v>
      </c>
      <c r="H12" s="124">
        <f t="shared" si="3"/>
        <v>159.66666666666666</v>
      </c>
      <c r="I12" s="258"/>
      <c r="J12" s="260"/>
    </row>
    <row r="13" spans="1:10" ht="15.75">
      <c r="A13" s="255"/>
      <c r="B13" s="167" t="s">
        <v>23</v>
      </c>
      <c r="C13" s="124"/>
      <c r="D13" s="124">
        <v>137</v>
      </c>
      <c r="E13" s="124">
        <v>144</v>
      </c>
      <c r="F13" s="124">
        <v>116</v>
      </c>
      <c r="G13" s="124">
        <f t="shared" si="2"/>
        <v>397</v>
      </c>
      <c r="H13" s="124">
        <f t="shared" si="3"/>
        <v>132.33333333333334</v>
      </c>
      <c r="I13" s="258"/>
      <c r="J13" s="260"/>
    </row>
    <row r="14" spans="1:10" ht="15.75">
      <c r="A14" s="268" t="s">
        <v>83</v>
      </c>
      <c r="B14" s="159" t="s">
        <v>31</v>
      </c>
      <c r="C14" s="106"/>
      <c r="D14" s="106">
        <v>181</v>
      </c>
      <c r="E14" s="106">
        <v>114</v>
      </c>
      <c r="F14" s="106">
        <v>186</v>
      </c>
      <c r="G14" s="106">
        <f aca="true" t="shared" si="4" ref="G14:G19">F14+E14+D14+C14</f>
        <v>481</v>
      </c>
      <c r="H14" s="106">
        <f aca="true" t="shared" si="5" ref="H14:H19">G14/3</f>
        <v>160.33333333333334</v>
      </c>
      <c r="I14" s="270">
        <f>G14+G15+G16</f>
        <v>1292</v>
      </c>
      <c r="J14" s="271">
        <v>5</v>
      </c>
    </row>
    <row r="15" spans="1:10" ht="15" customHeight="1">
      <c r="A15" s="268"/>
      <c r="B15" s="159" t="s">
        <v>10</v>
      </c>
      <c r="C15" s="106"/>
      <c r="D15" s="106">
        <v>143</v>
      </c>
      <c r="E15" s="106">
        <v>150</v>
      </c>
      <c r="F15" s="106">
        <v>104</v>
      </c>
      <c r="G15" s="106">
        <f t="shared" si="4"/>
        <v>397</v>
      </c>
      <c r="H15" s="106">
        <f t="shared" si="5"/>
        <v>132.33333333333334</v>
      </c>
      <c r="I15" s="270"/>
      <c r="J15" s="271"/>
    </row>
    <row r="16" spans="1:10" ht="15" customHeight="1">
      <c r="A16" s="268"/>
      <c r="B16" s="159" t="s">
        <v>118</v>
      </c>
      <c r="C16" s="106"/>
      <c r="D16" s="106">
        <v>115</v>
      </c>
      <c r="E16" s="106">
        <v>157</v>
      </c>
      <c r="F16" s="106">
        <v>142</v>
      </c>
      <c r="G16" s="106">
        <f t="shared" si="4"/>
        <v>414</v>
      </c>
      <c r="H16" s="106">
        <f t="shared" si="5"/>
        <v>138</v>
      </c>
      <c r="I16" s="270"/>
      <c r="J16" s="271"/>
    </row>
    <row r="17" spans="1:10" ht="15.75" customHeight="1">
      <c r="A17" s="255" t="s">
        <v>119</v>
      </c>
      <c r="B17" s="158" t="s">
        <v>15</v>
      </c>
      <c r="C17" s="124">
        <v>-24</v>
      </c>
      <c r="D17" s="124">
        <v>156</v>
      </c>
      <c r="E17" s="124">
        <v>175</v>
      </c>
      <c r="F17" s="124">
        <v>134</v>
      </c>
      <c r="G17" s="124">
        <f t="shared" si="4"/>
        <v>441</v>
      </c>
      <c r="H17" s="124">
        <f t="shared" si="5"/>
        <v>147</v>
      </c>
      <c r="I17" s="258">
        <f>G17+G18+G19</f>
        <v>1242</v>
      </c>
      <c r="J17" s="260">
        <v>6</v>
      </c>
    </row>
    <row r="18" spans="1:10" ht="15" customHeight="1">
      <c r="A18" s="256"/>
      <c r="B18" s="158" t="s">
        <v>17</v>
      </c>
      <c r="C18" s="124"/>
      <c r="D18" s="124">
        <v>102</v>
      </c>
      <c r="E18" s="124">
        <v>116</v>
      </c>
      <c r="F18" s="124">
        <v>128</v>
      </c>
      <c r="G18" s="124">
        <f t="shared" si="4"/>
        <v>346</v>
      </c>
      <c r="H18" s="124">
        <f t="shared" si="5"/>
        <v>115.33333333333333</v>
      </c>
      <c r="I18" s="258"/>
      <c r="J18" s="260"/>
    </row>
    <row r="19" spans="1:10" ht="15" customHeight="1" thickBot="1">
      <c r="A19" s="257"/>
      <c r="B19" s="163" t="s">
        <v>32</v>
      </c>
      <c r="C19" s="127">
        <v>48</v>
      </c>
      <c r="D19" s="127">
        <v>154</v>
      </c>
      <c r="E19" s="127">
        <v>134</v>
      </c>
      <c r="F19" s="127">
        <v>119</v>
      </c>
      <c r="G19" s="127">
        <f t="shared" si="4"/>
        <v>455</v>
      </c>
      <c r="H19" s="127">
        <f t="shared" si="5"/>
        <v>151.66666666666666</v>
      </c>
      <c r="I19" s="259"/>
      <c r="J19" s="261"/>
    </row>
    <row r="20" ht="15.75" customHeight="1"/>
    <row r="21" ht="15" customHeight="1"/>
    <row r="22" ht="15" customHeight="1"/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68" t="s">
        <v>102</v>
      </c>
      <c r="B2" s="159" t="s">
        <v>71</v>
      </c>
      <c r="C2" s="106">
        <v>24</v>
      </c>
      <c r="D2" s="106">
        <v>124</v>
      </c>
      <c r="E2" s="106">
        <v>143</v>
      </c>
      <c r="F2" s="106">
        <v>133</v>
      </c>
      <c r="G2" s="106">
        <f>F2+E2+D2+C2</f>
        <v>424</v>
      </c>
      <c r="H2" s="106">
        <f>G2/3</f>
        <v>141.33333333333334</v>
      </c>
      <c r="I2" s="270">
        <f>G2+G3+G4</f>
        <v>1488</v>
      </c>
      <c r="J2" s="271">
        <v>1</v>
      </c>
    </row>
    <row r="3" spans="1:10" ht="15.75">
      <c r="A3" s="269"/>
      <c r="B3" s="159" t="s">
        <v>26</v>
      </c>
      <c r="C3" s="106"/>
      <c r="D3" s="106">
        <v>197</v>
      </c>
      <c r="E3" s="106">
        <v>176</v>
      </c>
      <c r="F3" s="106">
        <v>160</v>
      </c>
      <c r="G3" s="106">
        <f>F3+E3+D3+C3</f>
        <v>533</v>
      </c>
      <c r="H3" s="106">
        <f>G3/3</f>
        <v>177.66666666666666</v>
      </c>
      <c r="I3" s="270"/>
      <c r="J3" s="271"/>
    </row>
    <row r="4" spans="1:10" ht="15.75">
      <c r="A4" s="269"/>
      <c r="B4" s="159" t="s">
        <v>28</v>
      </c>
      <c r="C4" s="106"/>
      <c r="D4" s="106">
        <v>191</v>
      </c>
      <c r="E4" s="106">
        <v>161</v>
      </c>
      <c r="F4" s="106">
        <v>179</v>
      </c>
      <c r="G4" s="106">
        <f>F4+E4+D4+C4</f>
        <v>531</v>
      </c>
      <c r="H4" s="106">
        <f>G4/3</f>
        <v>177</v>
      </c>
      <c r="I4" s="270"/>
      <c r="J4" s="271"/>
    </row>
    <row r="5" spans="1:10" ht="15.75">
      <c r="A5" s="289" t="s">
        <v>55</v>
      </c>
      <c r="B5" s="165" t="s">
        <v>10</v>
      </c>
      <c r="C5" s="65"/>
      <c r="D5" s="65">
        <v>187</v>
      </c>
      <c r="E5" s="65">
        <v>188</v>
      </c>
      <c r="F5" s="65">
        <v>159</v>
      </c>
      <c r="G5" s="124">
        <f aca="true" t="shared" si="0" ref="G5:G10">F5+E5+D5+C5</f>
        <v>534</v>
      </c>
      <c r="H5" s="124">
        <f aca="true" t="shared" si="1" ref="H5:H10">G5/3</f>
        <v>178</v>
      </c>
      <c r="I5" s="263">
        <f>G5+G6+G7</f>
        <v>1483</v>
      </c>
      <c r="J5" s="264">
        <v>2</v>
      </c>
    </row>
    <row r="6" spans="1:10" ht="15.75">
      <c r="A6" s="289"/>
      <c r="B6" s="165" t="s">
        <v>23</v>
      </c>
      <c r="C6" s="65"/>
      <c r="D6" s="65">
        <v>153</v>
      </c>
      <c r="E6" s="65">
        <v>171</v>
      </c>
      <c r="F6" s="65">
        <v>179</v>
      </c>
      <c r="G6" s="124">
        <f t="shared" si="0"/>
        <v>503</v>
      </c>
      <c r="H6" s="124">
        <f t="shared" si="1"/>
        <v>167.66666666666666</v>
      </c>
      <c r="I6" s="263"/>
      <c r="J6" s="264"/>
    </row>
    <row r="7" spans="1:10" ht="15.75">
      <c r="A7" s="289"/>
      <c r="B7" s="165" t="s">
        <v>10</v>
      </c>
      <c r="C7" s="65"/>
      <c r="D7" s="65">
        <v>140</v>
      </c>
      <c r="E7" s="65">
        <v>176</v>
      </c>
      <c r="F7" s="65">
        <v>130</v>
      </c>
      <c r="G7" s="124">
        <f t="shared" si="0"/>
        <v>446</v>
      </c>
      <c r="H7" s="124">
        <f t="shared" si="1"/>
        <v>148.66666666666666</v>
      </c>
      <c r="I7" s="263"/>
      <c r="J7" s="264"/>
    </row>
    <row r="8" spans="1:10" ht="15.75">
      <c r="A8" s="268" t="s">
        <v>16</v>
      </c>
      <c r="B8" s="159" t="s">
        <v>17</v>
      </c>
      <c r="C8" s="106">
        <v>-24</v>
      </c>
      <c r="D8" s="106">
        <v>145</v>
      </c>
      <c r="E8" s="106">
        <v>156</v>
      </c>
      <c r="F8" s="106">
        <v>171</v>
      </c>
      <c r="G8" s="106">
        <f t="shared" si="0"/>
        <v>448</v>
      </c>
      <c r="H8" s="106">
        <f t="shared" si="1"/>
        <v>149.33333333333334</v>
      </c>
      <c r="I8" s="270">
        <f>G8+G9+G10</f>
        <v>1435</v>
      </c>
      <c r="J8" s="271">
        <v>3</v>
      </c>
    </row>
    <row r="9" spans="1:10" ht="15.75">
      <c r="A9" s="269"/>
      <c r="B9" s="159" t="s">
        <v>87</v>
      </c>
      <c r="C9" s="106"/>
      <c r="D9" s="106">
        <v>164</v>
      </c>
      <c r="E9" s="106">
        <v>145</v>
      </c>
      <c r="F9" s="106">
        <v>161</v>
      </c>
      <c r="G9" s="106">
        <f t="shared" si="0"/>
        <v>470</v>
      </c>
      <c r="H9" s="106">
        <f t="shared" si="1"/>
        <v>156.66666666666666</v>
      </c>
      <c r="I9" s="270"/>
      <c r="J9" s="271"/>
    </row>
    <row r="10" spans="1:10" ht="15.75">
      <c r="A10" s="269"/>
      <c r="B10" s="160" t="s">
        <v>13</v>
      </c>
      <c r="C10" s="106"/>
      <c r="D10" s="106">
        <v>186</v>
      </c>
      <c r="E10" s="106">
        <v>146</v>
      </c>
      <c r="F10" s="106">
        <v>185</v>
      </c>
      <c r="G10" s="106">
        <f t="shared" si="0"/>
        <v>517</v>
      </c>
      <c r="H10" s="106">
        <f t="shared" si="1"/>
        <v>172.33333333333334</v>
      </c>
      <c r="I10" s="270"/>
      <c r="J10" s="271"/>
    </row>
    <row r="11" spans="1:10" ht="15.75">
      <c r="A11" s="255" t="s">
        <v>92</v>
      </c>
      <c r="B11" s="158" t="s">
        <v>44</v>
      </c>
      <c r="C11" s="124">
        <v>-24</v>
      </c>
      <c r="D11" s="124">
        <v>157</v>
      </c>
      <c r="E11" s="124">
        <v>160</v>
      </c>
      <c r="F11" s="124">
        <v>175</v>
      </c>
      <c r="G11" s="124">
        <f aca="true" t="shared" si="2" ref="G11:G19">F11+E11+D11+C11</f>
        <v>468</v>
      </c>
      <c r="H11" s="124">
        <f aca="true" t="shared" si="3" ref="H11:H19">G11/3</f>
        <v>156</v>
      </c>
      <c r="I11" s="258">
        <f>G11+G12+G13</f>
        <v>1392</v>
      </c>
      <c r="J11" s="260">
        <v>4</v>
      </c>
    </row>
    <row r="12" spans="1:10" ht="15.75">
      <c r="A12" s="256"/>
      <c r="B12" s="158" t="s">
        <v>90</v>
      </c>
      <c r="C12" s="124">
        <v>24</v>
      </c>
      <c r="D12" s="124">
        <v>141</v>
      </c>
      <c r="E12" s="124">
        <v>128</v>
      </c>
      <c r="F12" s="124">
        <v>119</v>
      </c>
      <c r="G12" s="124">
        <f t="shared" si="2"/>
        <v>412</v>
      </c>
      <c r="H12" s="124">
        <f t="shared" si="3"/>
        <v>137.33333333333334</v>
      </c>
      <c r="I12" s="258"/>
      <c r="J12" s="260"/>
    </row>
    <row r="13" spans="1:10" ht="15.75">
      <c r="A13" s="256"/>
      <c r="B13" s="158" t="s">
        <v>44</v>
      </c>
      <c r="C13" s="124">
        <v>-24</v>
      </c>
      <c r="D13" s="124">
        <v>171</v>
      </c>
      <c r="E13" s="124">
        <v>189</v>
      </c>
      <c r="F13" s="124">
        <v>176</v>
      </c>
      <c r="G13" s="124">
        <f t="shared" si="2"/>
        <v>512</v>
      </c>
      <c r="H13" s="124">
        <f t="shared" si="3"/>
        <v>170.66666666666666</v>
      </c>
      <c r="I13" s="258"/>
      <c r="J13" s="260"/>
    </row>
    <row r="14" spans="1:10" ht="15.75">
      <c r="A14" s="268" t="s">
        <v>101</v>
      </c>
      <c r="B14" s="159" t="s">
        <v>17</v>
      </c>
      <c r="C14" s="106">
        <v>-24</v>
      </c>
      <c r="D14" s="106">
        <v>149</v>
      </c>
      <c r="E14" s="106">
        <v>177</v>
      </c>
      <c r="F14" s="106">
        <v>132</v>
      </c>
      <c r="G14" s="106">
        <f t="shared" si="2"/>
        <v>434</v>
      </c>
      <c r="H14" s="106">
        <f t="shared" si="3"/>
        <v>144.66666666666666</v>
      </c>
      <c r="I14" s="270">
        <f>G14+G15+G16</f>
        <v>1354</v>
      </c>
      <c r="J14" s="271">
        <v>5</v>
      </c>
    </row>
    <row r="15" spans="1:10" ht="15" customHeight="1">
      <c r="A15" s="268"/>
      <c r="B15" s="159" t="s">
        <v>112</v>
      </c>
      <c r="C15" s="106">
        <v>-24</v>
      </c>
      <c r="D15" s="106">
        <v>150</v>
      </c>
      <c r="E15" s="106">
        <v>168</v>
      </c>
      <c r="F15" s="106">
        <v>166</v>
      </c>
      <c r="G15" s="106">
        <f t="shared" si="2"/>
        <v>460</v>
      </c>
      <c r="H15" s="106">
        <f t="shared" si="3"/>
        <v>153.33333333333334</v>
      </c>
      <c r="I15" s="270"/>
      <c r="J15" s="271"/>
    </row>
    <row r="16" spans="1:10" ht="15" customHeight="1">
      <c r="A16" s="268"/>
      <c r="B16" s="160" t="s">
        <v>15</v>
      </c>
      <c r="C16" s="106">
        <v>-24</v>
      </c>
      <c r="D16" s="106">
        <v>177</v>
      </c>
      <c r="E16" s="106">
        <v>175</v>
      </c>
      <c r="F16" s="106">
        <v>132</v>
      </c>
      <c r="G16" s="106">
        <f t="shared" si="2"/>
        <v>460</v>
      </c>
      <c r="H16" s="106">
        <f t="shared" si="3"/>
        <v>153.33333333333334</v>
      </c>
      <c r="I16" s="270"/>
      <c r="J16" s="271"/>
    </row>
    <row r="17" spans="1:10" ht="15.75" customHeight="1">
      <c r="A17" s="255" t="s">
        <v>83</v>
      </c>
      <c r="B17" s="158" t="s">
        <v>31</v>
      </c>
      <c r="C17" s="124"/>
      <c r="D17" s="124">
        <v>138</v>
      </c>
      <c r="E17" s="124">
        <v>125</v>
      </c>
      <c r="F17" s="124">
        <v>130</v>
      </c>
      <c r="G17" s="124">
        <f t="shared" si="2"/>
        <v>393</v>
      </c>
      <c r="H17" s="124">
        <f t="shared" si="3"/>
        <v>131</v>
      </c>
      <c r="I17" s="258">
        <f>G17+G18+G19</f>
        <v>1250</v>
      </c>
      <c r="J17" s="260">
        <v>6</v>
      </c>
    </row>
    <row r="18" spans="1:10" ht="15" customHeight="1">
      <c r="A18" s="255"/>
      <c r="B18" s="158" t="s">
        <v>10</v>
      </c>
      <c r="C18" s="124"/>
      <c r="D18" s="124">
        <v>92</v>
      </c>
      <c r="E18" s="124">
        <v>165</v>
      </c>
      <c r="F18" s="124">
        <v>122</v>
      </c>
      <c r="G18" s="124">
        <f t="shared" si="2"/>
        <v>379</v>
      </c>
      <c r="H18" s="124">
        <f t="shared" si="3"/>
        <v>126.33333333333333</v>
      </c>
      <c r="I18" s="258"/>
      <c r="J18" s="260"/>
    </row>
    <row r="19" spans="1:10" ht="15" customHeight="1" thickBot="1">
      <c r="A19" s="301"/>
      <c r="B19" s="163" t="s">
        <v>118</v>
      </c>
      <c r="C19" s="127"/>
      <c r="D19" s="127">
        <v>183</v>
      </c>
      <c r="E19" s="127">
        <v>159</v>
      </c>
      <c r="F19" s="127">
        <v>136</v>
      </c>
      <c r="G19" s="127">
        <f t="shared" si="2"/>
        <v>478</v>
      </c>
      <c r="H19" s="127">
        <f t="shared" si="3"/>
        <v>159.33333333333334</v>
      </c>
      <c r="I19" s="259"/>
      <c r="J19" s="261"/>
    </row>
    <row r="20" ht="15.75" customHeight="1"/>
    <row r="21" ht="15" customHeight="1"/>
    <row r="22" ht="15" customHeight="1"/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6.5" thickBot="1">
      <c r="A1" s="169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0" t="s">
        <v>6</v>
      </c>
      <c r="I1" s="59" t="s">
        <v>5</v>
      </c>
      <c r="J1" s="170" t="s">
        <v>8</v>
      </c>
    </row>
    <row r="2" spans="1:10" ht="15.75">
      <c r="A2" s="272" t="s">
        <v>83</v>
      </c>
      <c r="B2" s="171" t="s">
        <v>31</v>
      </c>
      <c r="C2" s="102"/>
      <c r="D2" s="102">
        <v>152</v>
      </c>
      <c r="E2" s="102">
        <v>113</v>
      </c>
      <c r="F2" s="102">
        <v>215</v>
      </c>
      <c r="G2" s="102">
        <f aca="true" t="shared" si="0" ref="G2:G7">F2+E2+D2+C2</f>
        <v>480</v>
      </c>
      <c r="H2" s="102">
        <f aca="true" t="shared" si="1" ref="H2:H7">G2/3</f>
        <v>160</v>
      </c>
      <c r="I2" s="273">
        <f>G2+G3+G4</f>
        <v>1459</v>
      </c>
      <c r="J2" s="274">
        <v>1</v>
      </c>
    </row>
    <row r="3" spans="1:10" ht="15.75">
      <c r="A3" s="268"/>
      <c r="B3" s="159" t="s">
        <v>15</v>
      </c>
      <c r="C3" s="106">
        <v>-24</v>
      </c>
      <c r="D3" s="106">
        <v>190</v>
      </c>
      <c r="E3" s="106">
        <v>161</v>
      </c>
      <c r="F3" s="106">
        <v>182</v>
      </c>
      <c r="G3" s="106">
        <f t="shared" si="0"/>
        <v>509</v>
      </c>
      <c r="H3" s="106">
        <f t="shared" si="1"/>
        <v>169.66666666666666</v>
      </c>
      <c r="I3" s="270"/>
      <c r="J3" s="271"/>
    </row>
    <row r="4" spans="1:10" ht="15.75">
      <c r="A4" s="268"/>
      <c r="B4" s="159" t="s">
        <v>118</v>
      </c>
      <c r="C4" s="106"/>
      <c r="D4" s="106">
        <v>138</v>
      </c>
      <c r="E4" s="106">
        <v>164</v>
      </c>
      <c r="F4" s="106">
        <v>168</v>
      </c>
      <c r="G4" s="106">
        <f t="shared" si="0"/>
        <v>470</v>
      </c>
      <c r="H4" s="106">
        <f t="shared" si="1"/>
        <v>156.66666666666666</v>
      </c>
      <c r="I4" s="270"/>
      <c r="J4" s="271"/>
    </row>
    <row r="5" spans="1:10" ht="15.75">
      <c r="A5" s="255" t="s">
        <v>101</v>
      </c>
      <c r="B5" s="158" t="s">
        <v>17</v>
      </c>
      <c r="C5" s="124">
        <v>-24</v>
      </c>
      <c r="D5" s="124">
        <v>192</v>
      </c>
      <c r="E5" s="124">
        <v>191</v>
      </c>
      <c r="F5" s="124">
        <v>163</v>
      </c>
      <c r="G5" s="124">
        <f t="shared" si="0"/>
        <v>522</v>
      </c>
      <c r="H5" s="124">
        <f t="shared" si="1"/>
        <v>174</v>
      </c>
      <c r="I5" s="258">
        <f>G5+G6+G7</f>
        <v>1459</v>
      </c>
      <c r="J5" s="260">
        <v>2</v>
      </c>
    </row>
    <row r="6" spans="1:10" ht="15.75">
      <c r="A6" s="255"/>
      <c r="B6" s="158" t="s">
        <v>96</v>
      </c>
      <c r="C6" s="124"/>
      <c r="D6" s="124">
        <v>179</v>
      </c>
      <c r="E6" s="124">
        <v>149</v>
      </c>
      <c r="F6" s="124">
        <v>200</v>
      </c>
      <c r="G6" s="124">
        <f t="shared" si="0"/>
        <v>528</v>
      </c>
      <c r="H6" s="124">
        <f t="shared" si="1"/>
        <v>176</v>
      </c>
      <c r="I6" s="258"/>
      <c r="J6" s="260"/>
    </row>
    <row r="7" spans="1:10" ht="15.75">
      <c r="A7" s="255"/>
      <c r="B7" s="167" t="s">
        <v>23</v>
      </c>
      <c r="C7" s="124"/>
      <c r="D7" s="124">
        <v>140</v>
      </c>
      <c r="E7" s="124">
        <v>126</v>
      </c>
      <c r="F7" s="124">
        <v>143</v>
      </c>
      <c r="G7" s="124">
        <f t="shared" si="0"/>
        <v>409</v>
      </c>
      <c r="H7" s="124">
        <f t="shared" si="1"/>
        <v>136.33333333333334</v>
      </c>
      <c r="I7" s="258"/>
      <c r="J7" s="260"/>
    </row>
    <row r="8" spans="1:10" ht="15.75">
      <c r="A8" s="268" t="s">
        <v>102</v>
      </c>
      <c r="B8" s="159" t="s">
        <v>71</v>
      </c>
      <c r="C8" s="106">
        <v>24</v>
      </c>
      <c r="D8" s="106">
        <v>182</v>
      </c>
      <c r="E8" s="106">
        <v>123</v>
      </c>
      <c r="F8" s="106">
        <v>115</v>
      </c>
      <c r="G8" s="106">
        <f aca="true" t="shared" si="2" ref="G8:G16">F8+E8+D8+C8</f>
        <v>444</v>
      </c>
      <c r="H8" s="106">
        <f aca="true" t="shared" si="3" ref="H8:H16">G8/3</f>
        <v>148</v>
      </c>
      <c r="I8" s="270">
        <f>G8+G9+G10</f>
        <v>1405</v>
      </c>
      <c r="J8" s="271">
        <v>3</v>
      </c>
    </row>
    <row r="9" spans="1:10" ht="15.75">
      <c r="A9" s="269"/>
      <c r="B9" s="159" t="s">
        <v>26</v>
      </c>
      <c r="C9" s="106"/>
      <c r="D9" s="106">
        <v>150</v>
      </c>
      <c r="E9" s="106">
        <v>167</v>
      </c>
      <c r="F9" s="106">
        <v>181</v>
      </c>
      <c r="G9" s="106">
        <f t="shared" si="2"/>
        <v>498</v>
      </c>
      <c r="H9" s="106">
        <f t="shared" si="3"/>
        <v>166</v>
      </c>
      <c r="I9" s="270"/>
      <c r="J9" s="271"/>
    </row>
    <row r="10" spans="1:10" ht="15.75">
      <c r="A10" s="269"/>
      <c r="B10" s="159" t="s">
        <v>28</v>
      </c>
      <c r="C10" s="106"/>
      <c r="D10" s="106">
        <v>165</v>
      </c>
      <c r="E10" s="106">
        <v>150</v>
      </c>
      <c r="F10" s="106">
        <v>148</v>
      </c>
      <c r="G10" s="106">
        <f t="shared" si="2"/>
        <v>463</v>
      </c>
      <c r="H10" s="106">
        <f t="shared" si="3"/>
        <v>154.33333333333334</v>
      </c>
      <c r="I10" s="270"/>
      <c r="J10" s="271"/>
    </row>
    <row r="11" spans="1:10" ht="15.75">
      <c r="A11" s="289" t="s">
        <v>55</v>
      </c>
      <c r="B11" s="165" t="s">
        <v>10</v>
      </c>
      <c r="C11" s="65"/>
      <c r="D11" s="65">
        <v>151</v>
      </c>
      <c r="E11" s="65">
        <v>142</v>
      </c>
      <c r="F11" s="65">
        <v>131</v>
      </c>
      <c r="G11" s="124">
        <f t="shared" si="2"/>
        <v>424</v>
      </c>
      <c r="H11" s="124">
        <f t="shared" si="3"/>
        <v>141.33333333333334</v>
      </c>
      <c r="I11" s="263">
        <f>G11+G12+G13</f>
        <v>1404</v>
      </c>
      <c r="J11" s="264">
        <v>4</v>
      </c>
    </row>
    <row r="12" spans="1:10" ht="15.75">
      <c r="A12" s="289"/>
      <c r="B12" s="165" t="s">
        <v>23</v>
      </c>
      <c r="C12" s="65"/>
      <c r="D12" s="65">
        <v>149</v>
      </c>
      <c r="E12" s="65">
        <v>146</v>
      </c>
      <c r="F12" s="65">
        <v>197</v>
      </c>
      <c r="G12" s="124">
        <f t="shared" si="2"/>
        <v>492</v>
      </c>
      <c r="H12" s="124">
        <f t="shared" si="3"/>
        <v>164</v>
      </c>
      <c r="I12" s="263"/>
      <c r="J12" s="264"/>
    </row>
    <row r="13" spans="1:10" ht="15.75">
      <c r="A13" s="289"/>
      <c r="B13" s="165" t="s">
        <v>10</v>
      </c>
      <c r="C13" s="65"/>
      <c r="D13" s="65">
        <v>191</v>
      </c>
      <c r="E13" s="65">
        <v>130</v>
      </c>
      <c r="F13" s="65">
        <v>167</v>
      </c>
      <c r="G13" s="124">
        <f t="shared" si="2"/>
        <v>488</v>
      </c>
      <c r="H13" s="124">
        <f t="shared" si="3"/>
        <v>162.66666666666666</v>
      </c>
      <c r="I13" s="263"/>
      <c r="J13" s="264"/>
    </row>
    <row r="14" spans="1:10" ht="15.75">
      <c r="A14" s="268" t="s">
        <v>16</v>
      </c>
      <c r="B14" s="159" t="s">
        <v>17</v>
      </c>
      <c r="C14" s="106">
        <v>-24</v>
      </c>
      <c r="D14" s="106">
        <v>172</v>
      </c>
      <c r="E14" s="106">
        <v>156</v>
      </c>
      <c r="F14" s="106">
        <v>143</v>
      </c>
      <c r="G14" s="106">
        <f t="shared" si="2"/>
        <v>447</v>
      </c>
      <c r="H14" s="106">
        <f t="shared" si="3"/>
        <v>149</v>
      </c>
      <c r="I14" s="270">
        <f>G14+G15+G16</f>
        <v>1390</v>
      </c>
      <c r="J14" s="271">
        <v>5</v>
      </c>
    </row>
    <row r="15" spans="1:10" ht="15" customHeight="1">
      <c r="A15" s="269"/>
      <c r="B15" s="159" t="s">
        <v>87</v>
      </c>
      <c r="C15" s="106"/>
      <c r="D15" s="106">
        <v>176</v>
      </c>
      <c r="E15" s="106">
        <v>155</v>
      </c>
      <c r="F15" s="106">
        <v>130</v>
      </c>
      <c r="G15" s="106">
        <f t="shared" si="2"/>
        <v>461</v>
      </c>
      <c r="H15" s="106">
        <f t="shared" si="3"/>
        <v>153.66666666666666</v>
      </c>
      <c r="I15" s="270"/>
      <c r="J15" s="271"/>
    </row>
    <row r="16" spans="1:10" ht="15" customHeight="1" thickBot="1">
      <c r="A16" s="275"/>
      <c r="B16" s="166" t="s">
        <v>13</v>
      </c>
      <c r="C16" s="109"/>
      <c r="D16" s="109">
        <v>159</v>
      </c>
      <c r="E16" s="109">
        <v>162</v>
      </c>
      <c r="F16" s="109">
        <v>161</v>
      </c>
      <c r="G16" s="109">
        <f t="shared" si="2"/>
        <v>482</v>
      </c>
      <c r="H16" s="109">
        <f t="shared" si="3"/>
        <v>160.66666666666666</v>
      </c>
      <c r="I16" s="276"/>
      <c r="J16" s="277"/>
    </row>
    <row r="17" ht="15.75" customHeight="1"/>
    <row r="18" ht="15" customHeight="1"/>
    <row r="19" ht="15" customHeight="1"/>
    <row r="20" ht="15.75" customHeight="1"/>
    <row r="21" ht="15" customHeight="1"/>
    <row r="22" ht="15" customHeight="1"/>
  </sheetData>
  <sheetProtection/>
  <mergeCells count="15">
    <mergeCell ref="A8:A10"/>
    <mergeCell ref="I8:I10"/>
    <mergeCell ref="J8:J10"/>
    <mergeCell ref="A2:A4"/>
    <mergeCell ref="I2:I4"/>
    <mergeCell ref="J2:J4"/>
    <mergeCell ref="A5:A7"/>
    <mergeCell ref="I5:I7"/>
    <mergeCell ref="J5:J7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7" sqref="A17:J19"/>
    </sheetView>
  </sheetViews>
  <sheetFormatPr defaultColWidth="9.140625" defaultRowHeight="15"/>
  <cols>
    <col min="1" max="1" width="17.7109375" style="0" customWidth="1"/>
  </cols>
  <sheetData>
    <row r="1" spans="1:10" ht="16.5" thickBot="1">
      <c r="A1" s="302" t="s">
        <v>36</v>
      </c>
      <c r="B1" s="303" t="s">
        <v>37</v>
      </c>
      <c r="C1" s="303" t="s">
        <v>38</v>
      </c>
      <c r="D1" s="303" t="s">
        <v>39</v>
      </c>
      <c r="E1" s="303" t="s">
        <v>40</v>
      </c>
      <c r="F1" s="303" t="s">
        <v>41</v>
      </c>
      <c r="G1" s="304" t="s">
        <v>5</v>
      </c>
      <c r="H1" s="304" t="s">
        <v>6</v>
      </c>
      <c r="I1" s="303" t="s">
        <v>5</v>
      </c>
      <c r="J1" s="303" t="s">
        <v>8</v>
      </c>
    </row>
    <row r="2" spans="1:10" ht="16.5" thickBot="1">
      <c r="A2" s="309" t="s">
        <v>16</v>
      </c>
      <c r="B2" s="310" t="s">
        <v>17</v>
      </c>
      <c r="C2" s="311">
        <v>-24</v>
      </c>
      <c r="D2" s="311">
        <v>175</v>
      </c>
      <c r="E2" s="311">
        <v>212</v>
      </c>
      <c r="F2" s="311">
        <v>199</v>
      </c>
      <c r="G2" s="311">
        <f aca="true" t="shared" si="0" ref="G2:G10">F2+E2+D2+C2</f>
        <v>562</v>
      </c>
      <c r="H2" s="311">
        <f aca="true" t="shared" si="1" ref="H2:H10">G2/3</f>
        <v>187.33333333333334</v>
      </c>
      <c r="I2" s="312">
        <f>G2+G3+G4</f>
        <v>1582</v>
      </c>
      <c r="J2" s="312">
        <v>1</v>
      </c>
    </row>
    <row r="3" spans="1:10" ht="16.5" thickBot="1">
      <c r="A3" s="313"/>
      <c r="B3" s="310" t="s">
        <v>87</v>
      </c>
      <c r="C3" s="311"/>
      <c r="D3" s="311">
        <v>207</v>
      </c>
      <c r="E3" s="311">
        <v>149</v>
      </c>
      <c r="F3" s="311">
        <v>157</v>
      </c>
      <c r="G3" s="311">
        <f t="shared" si="0"/>
        <v>513</v>
      </c>
      <c r="H3" s="311">
        <f t="shared" si="1"/>
        <v>171</v>
      </c>
      <c r="I3" s="312"/>
      <c r="J3" s="312"/>
    </row>
    <row r="4" spans="1:10" ht="16.5" thickBot="1">
      <c r="A4" s="313"/>
      <c r="B4" s="318" t="s">
        <v>13</v>
      </c>
      <c r="C4" s="311"/>
      <c r="D4" s="311">
        <v>150</v>
      </c>
      <c r="E4" s="311">
        <v>157</v>
      </c>
      <c r="F4" s="311">
        <v>200</v>
      </c>
      <c r="G4" s="311">
        <f t="shared" si="0"/>
        <v>507</v>
      </c>
      <c r="H4" s="311">
        <f t="shared" si="1"/>
        <v>169</v>
      </c>
      <c r="I4" s="312"/>
      <c r="J4" s="312"/>
    </row>
    <row r="5" spans="1:10" ht="16.5" thickBot="1">
      <c r="A5" s="314" t="s">
        <v>55</v>
      </c>
      <c r="B5" s="315" t="s">
        <v>10</v>
      </c>
      <c r="C5" s="316"/>
      <c r="D5" s="316">
        <v>158</v>
      </c>
      <c r="E5" s="316">
        <v>198</v>
      </c>
      <c r="F5" s="316">
        <v>201</v>
      </c>
      <c r="G5" s="307">
        <f t="shared" si="0"/>
        <v>557</v>
      </c>
      <c r="H5" s="307">
        <f t="shared" si="1"/>
        <v>185.66666666666666</v>
      </c>
      <c r="I5" s="317">
        <f>G5+G6+G7</f>
        <v>1548</v>
      </c>
      <c r="J5" s="317">
        <v>2</v>
      </c>
    </row>
    <row r="6" spans="1:10" ht="16.5" thickBot="1">
      <c r="A6" s="314"/>
      <c r="B6" s="315" t="s">
        <v>23</v>
      </c>
      <c r="C6" s="316"/>
      <c r="D6" s="316">
        <v>123</v>
      </c>
      <c r="E6" s="316">
        <v>171</v>
      </c>
      <c r="F6" s="316">
        <v>138</v>
      </c>
      <c r="G6" s="307">
        <f t="shared" si="0"/>
        <v>432</v>
      </c>
      <c r="H6" s="307">
        <f t="shared" si="1"/>
        <v>144</v>
      </c>
      <c r="I6" s="317"/>
      <c r="J6" s="317"/>
    </row>
    <row r="7" spans="1:10" ht="16.5" thickBot="1">
      <c r="A7" s="314"/>
      <c r="B7" s="315" t="s">
        <v>10</v>
      </c>
      <c r="C7" s="316"/>
      <c r="D7" s="316">
        <v>203</v>
      </c>
      <c r="E7" s="316">
        <v>174</v>
      </c>
      <c r="F7" s="316">
        <v>182</v>
      </c>
      <c r="G7" s="307">
        <f t="shared" si="0"/>
        <v>559</v>
      </c>
      <c r="H7" s="307">
        <f t="shared" si="1"/>
        <v>186.33333333333334</v>
      </c>
      <c r="I7" s="317"/>
      <c r="J7" s="317"/>
    </row>
    <row r="8" spans="1:10" ht="16.5" thickBot="1">
      <c r="A8" s="309" t="s">
        <v>12</v>
      </c>
      <c r="B8" s="310" t="s">
        <v>13</v>
      </c>
      <c r="C8" s="311">
        <v>-24</v>
      </c>
      <c r="D8" s="311">
        <v>177</v>
      </c>
      <c r="E8" s="311">
        <v>190</v>
      </c>
      <c r="F8" s="311">
        <v>141</v>
      </c>
      <c r="G8" s="311">
        <f t="shared" si="0"/>
        <v>484</v>
      </c>
      <c r="H8" s="311">
        <f t="shared" si="1"/>
        <v>161.33333333333334</v>
      </c>
      <c r="I8" s="312">
        <f>G8+G9+G10</f>
        <v>1420</v>
      </c>
      <c r="J8" s="312">
        <v>3</v>
      </c>
    </row>
    <row r="9" spans="1:10" ht="16.5" thickBot="1">
      <c r="A9" s="313"/>
      <c r="B9" s="310" t="s">
        <v>118</v>
      </c>
      <c r="C9" s="311"/>
      <c r="D9" s="311">
        <v>126</v>
      </c>
      <c r="E9" s="311">
        <v>168</v>
      </c>
      <c r="F9" s="311">
        <v>172</v>
      </c>
      <c r="G9" s="311">
        <f t="shared" si="0"/>
        <v>466</v>
      </c>
      <c r="H9" s="311">
        <f t="shared" si="1"/>
        <v>155.33333333333334</v>
      </c>
      <c r="I9" s="312"/>
      <c r="J9" s="312"/>
    </row>
    <row r="10" spans="1:10" ht="16.5" thickBot="1">
      <c r="A10" s="313"/>
      <c r="B10" s="310" t="s">
        <v>15</v>
      </c>
      <c r="C10" s="311">
        <v>-24</v>
      </c>
      <c r="D10" s="311">
        <v>123</v>
      </c>
      <c r="E10" s="311">
        <v>213</v>
      </c>
      <c r="F10" s="311">
        <v>158</v>
      </c>
      <c r="G10" s="311">
        <f t="shared" si="0"/>
        <v>470</v>
      </c>
      <c r="H10" s="311">
        <f t="shared" si="1"/>
        <v>156.66666666666666</v>
      </c>
      <c r="I10" s="312"/>
      <c r="J10" s="312"/>
    </row>
    <row r="11" spans="1:10" ht="16.5" thickBot="1">
      <c r="A11" s="305" t="s">
        <v>92</v>
      </c>
      <c r="B11" s="306" t="s">
        <v>49</v>
      </c>
      <c r="C11" s="307">
        <v>24</v>
      </c>
      <c r="D11" s="307">
        <v>132</v>
      </c>
      <c r="E11" s="307">
        <v>142</v>
      </c>
      <c r="F11" s="307">
        <v>142</v>
      </c>
      <c r="G11" s="307">
        <f aca="true" t="shared" si="2" ref="G11:G19">F11+E11+D11+C11</f>
        <v>440</v>
      </c>
      <c r="H11" s="307">
        <f aca="true" t="shared" si="3" ref="H11:H19">G11/3</f>
        <v>146.66666666666666</v>
      </c>
      <c r="I11" s="308">
        <f>G11+G12+G13</f>
        <v>1399</v>
      </c>
      <c r="J11" s="308">
        <v>4</v>
      </c>
    </row>
    <row r="12" spans="1:10" ht="16.5" thickBot="1">
      <c r="A12" s="319"/>
      <c r="B12" s="306" t="s">
        <v>90</v>
      </c>
      <c r="C12" s="307">
        <v>24</v>
      </c>
      <c r="D12" s="307">
        <v>132</v>
      </c>
      <c r="E12" s="307">
        <v>146</v>
      </c>
      <c r="F12" s="307">
        <v>197</v>
      </c>
      <c r="G12" s="307">
        <f t="shared" si="2"/>
        <v>499</v>
      </c>
      <c r="H12" s="307">
        <f t="shared" si="3"/>
        <v>166.33333333333334</v>
      </c>
      <c r="I12" s="308"/>
      <c r="J12" s="308"/>
    </row>
    <row r="13" spans="1:10" ht="16.5" thickBot="1">
      <c r="A13" s="319"/>
      <c r="B13" s="306" t="s">
        <v>44</v>
      </c>
      <c r="C13" s="307">
        <v>-24</v>
      </c>
      <c r="D13" s="307">
        <v>135</v>
      </c>
      <c r="E13" s="307">
        <v>149</v>
      </c>
      <c r="F13" s="307">
        <v>200</v>
      </c>
      <c r="G13" s="307">
        <f t="shared" si="2"/>
        <v>460</v>
      </c>
      <c r="H13" s="307">
        <f t="shared" si="3"/>
        <v>153.33333333333334</v>
      </c>
      <c r="I13" s="308"/>
      <c r="J13" s="308"/>
    </row>
    <row r="14" spans="1:10" ht="16.5" thickBot="1">
      <c r="A14" s="309" t="s">
        <v>101</v>
      </c>
      <c r="B14" s="310" t="s">
        <v>17</v>
      </c>
      <c r="C14" s="311">
        <v>-24</v>
      </c>
      <c r="D14" s="311">
        <v>119</v>
      </c>
      <c r="E14" s="311">
        <v>167</v>
      </c>
      <c r="F14" s="311">
        <v>139</v>
      </c>
      <c r="G14" s="311">
        <f t="shared" si="2"/>
        <v>401</v>
      </c>
      <c r="H14" s="311">
        <f t="shared" si="3"/>
        <v>133.66666666666666</v>
      </c>
      <c r="I14" s="312">
        <f>G14+G15+G16</f>
        <v>1298</v>
      </c>
      <c r="J14" s="312">
        <v>5</v>
      </c>
    </row>
    <row r="15" spans="1:10" ht="15" customHeight="1" thickBot="1">
      <c r="A15" s="309"/>
      <c r="B15" s="310" t="s">
        <v>96</v>
      </c>
      <c r="C15" s="311"/>
      <c r="D15" s="311">
        <v>158</v>
      </c>
      <c r="E15" s="311">
        <v>169</v>
      </c>
      <c r="F15" s="311">
        <v>132</v>
      </c>
      <c r="G15" s="311">
        <f t="shared" si="2"/>
        <v>459</v>
      </c>
      <c r="H15" s="311">
        <f t="shared" si="3"/>
        <v>153</v>
      </c>
      <c r="I15" s="312"/>
      <c r="J15" s="312"/>
    </row>
    <row r="16" spans="1:10" ht="15" customHeight="1" thickBot="1">
      <c r="A16" s="309"/>
      <c r="B16" s="318" t="s">
        <v>11</v>
      </c>
      <c r="C16" s="311"/>
      <c r="D16" s="311">
        <v>153</v>
      </c>
      <c r="E16" s="311">
        <v>133</v>
      </c>
      <c r="F16" s="311">
        <v>152</v>
      </c>
      <c r="G16" s="311">
        <f t="shared" si="2"/>
        <v>438</v>
      </c>
      <c r="H16" s="311">
        <f t="shared" si="3"/>
        <v>146</v>
      </c>
      <c r="I16" s="312"/>
      <c r="J16" s="312"/>
    </row>
    <row r="17" spans="1:10" ht="15.75" customHeight="1" thickBot="1">
      <c r="A17" s="305" t="s">
        <v>102</v>
      </c>
      <c r="B17" s="306" t="s">
        <v>71</v>
      </c>
      <c r="C17" s="307">
        <v>24</v>
      </c>
      <c r="D17" s="307">
        <v>117</v>
      </c>
      <c r="E17" s="307">
        <v>143</v>
      </c>
      <c r="F17" s="307">
        <v>113</v>
      </c>
      <c r="G17" s="307">
        <f t="shared" si="2"/>
        <v>397</v>
      </c>
      <c r="H17" s="307">
        <f t="shared" si="3"/>
        <v>132.33333333333334</v>
      </c>
      <c r="I17" s="308">
        <f>G17+G18+G19</f>
        <v>1238</v>
      </c>
      <c r="J17" s="308">
        <v>6</v>
      </c>
    </row>
    <row r="18" spans="1:10" ht="15" customHeight="1" thickBot="1">
      <c r="A18" s="319"/>
      <c r="B18" s="306" t="s">
        <v>26</v>
      </c>
      <c r="C18" s="307"/>
      <c r="D18" s="307">
        <v>137</v>
      </c>
      <c r="E18" s="307">
        <v>122</v>
      </c>
      <c r="F18" s="307">
        <v>110</v>
      </c>
      <c r="G18" s="307">
        <f t="shared" si="2"/>
        <v>369</v>
      </c>
      <c r="H18" s="307">
        <f t="shared" si="3"/>
        <v>123</v>
      </c>
      <c r="I18" s="308"/>
      <c r="J18" s="308"/>
    </row>
    <row r="19" spans="1:10" ht="15" customHeight="1" thickBot="1">
      <c r="A19" s="319"/>
      <c r="B19" s="306" t="s">
        <v>28</v>
      </c>
      <c r="C19" s="307"/>
      <c r="D19" s="307">
        <v>157</v>
      </c>
      <c r="E19" s="307">
        <v>162</v>
      </c>
      <c r="F19" s="307">
        <v>153</v>
      </c>
      <c r="G19" s="307">
        <f t="shared" si="2"/>
        <v>472</v>
      </c>
      <c r="H19" s="307">
        <f t="shared" si="3"/>
        <v>157.33333333333334</v>
      </c>
      <c r="I19" s="308"/>
      <c r="J19" s="308"/>
    </row>
    <row r="20" ht="15.75" customHeight="1"/>
    <row r="21" ht="15" customHeight="1"/>
    <row r="22" ht="15" customHeight="1"/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5:A7"/>
    <mergeCell ref="I5:I7"/>
    <mergeCell ref="J5:J7"/>
    <mergeCell ref="A8:A10"/>
    <mergeCell ref="I8:I10"/>
    <mergeCell ref="J8:J10"/>
    <mergeCell ref="A2:A4"/>
    <mergeCell ref="I2:I4"/>
    <mergeCell ref="J2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J25"/>
    </sheetView>
  </sheetViews>
  <sheetFormatPr defaultColWidth="9.140625" defaultRowHeight="15"/>
  <cols>
    <col min="1" max="1" width="16.7109375" style="0" customWidth="1"/>
  </cols>
  <sheetData>
    <row r="1" spans="1:11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79" t="s">
        <v>8</v>
      </c>
      <c r="K1" s="92"/>
    </row>
    <row r="2" spans="1:10" ht="15.75">
      <c r="A2" s="224" t="s">
        <v>55</v>
      </c>
      <c r="B2" s="31" t="s">
        <v>10</v>
      </c>
      <c r="C2" s="70"/>
      <c r="D2" s="70">
        <v>170</v>
      </c>
      <c r="E2" s="70">
        <v>176</v>
      </c>
      <c r="F2" s="70">
        <v>132</v>
      </c>
      <c r="G2" s="70">
        <f aca="true" t="shared" si="0" ref="G2:G7">F2+E2+D2+C2</f>
        <v>478</v>
      </c>
      <c r="H2" s="80">
        <f aca="true" t="shared" si="1" ref="H2:H7">G2/3</f>
        <v>159.33333333333334</v>
      </c>
      <c r="I2" s="227">
        <f>G2+G3+G4</f>
        <v>1475</v>
      </c>
      <c r="J2" s="227">
        <v>1</v>
      </c>
    </row>
    <row r="3" spans="1:10" ht="15.75">
      <c r="A3" s="225"/>
      <c r="B3" s="32" t="s">
        <v>10</v>
      </c>
      <c r="C3" s="65"/>
      <c r="D3" s="65">
        <v>200</v>
      </c>
      <c r="E3" s="65">
        <v>191</v>
      </c>
      <c r="F3" s="65">
        <v>160</v>
      </c>
      <c r="G3" s="65">
        <f t="shared" si="0"/>
        <v>551</v>
      </c>
      <c r="H3" s="84">
        <f t="shared" si="1"/>
        <v>183.66666666666666</v>
      </c>
      <c r="I3" s="228"/>
      <c r="J3" s="228"/>
    </row>
    <row r="4" spans="1:10" ht="16.5" thickBot="1">
      <c r="A4" s="226"/>
      <c r="B4" s="33" t="s">
        <v>28</v>
      </c>
      <c r="C4" s="73"/>
      <c r="D4" s="73">
        <v>135</v>
      </c>
      <c r="E4" s="73">
        <v>125</v>
      </c>
      <c r="F4" s="73">
        <v>186</v>
      </c>
      <c r="G4" s="66">
        <f t="shared" si="0"/>
        <v>446</v>
      </c>
      <c r="H4" s="83">
        <f t="shared" si="1"/>
        <v>148.66666666666666</v>
      </c>
      <c r="I4" s="229"/>
      <c r="J4" s="229"/>
    </row>
    <row r="5" spans="1:10" ht="15.75">
      <c r="A5" s="218" t="s">
        <v>16</v>
      </c>
      <c r="B5" s="62" t="s">
        <v>17</v>
      </c>
      <c r="C5" s="75"/>
      <c r="D5" s="75">
        <v>125</v>
      </c>
      <c r="E5" s="75">
        <v>164</v>
      </c>
      <c r="F5" s="75">
        <v>190</v>
      </c>
      <c r="G5" s="63">
        <f t="shared" si="0"/>
        <v>479</v>
      </c>
      <c r="H5" s="64">
        <f t="shared" si="1"/>
        <v>159.66666666666666</v>
      </c>
      <c r="I5" s="221">
        <f>G5+G6+G7</f>
        <v>1472</v>
      </c>
      <c r="J5" s="221">
        <v>2</v>
      </c>
    </row>
    <row r="6" spans="1:10" ht="15.75">
      <c r="A6" s="219"/>
      <c r="B6" s="76" t="s">
        <v>50</v>
      </c>
      <c r="C6" s="69">
        <v>24</v>
      </c>
      <c r="D6" s="69">
        <v>121</v>
      </c>
      <c r="E6" s="69">
        <v>147</v>
      </c>
      <c r="F6" s="69">
        <v>125</v>
      </c>
      <c r="G6" s="81">
        <f t="shared" si="0"/>
        <v>417</v>
      </c>
      <c r="H6" s="87">
        <f t="shared" si="1"/>
        <v>139</v>
      </c>
      <c r="I6" s="222"/>
      <c r="J6" s="222"/>
    </row>
    <row r="7" spans="1:10" ht="16.5" thickBot="1">
      <c r="A7" s="220"/>
      <c r="B7" s="71" t="s">
        <v>31</v>
      </c>
      <c r="C7" s="82"/>
      <c r="D7" s="82">
        <v>234</v>
      </c>
      <c r="E7" s="82">
        <v>197</v>
      </c>
      <c r="F7" s="82">
        <v>145</v>
      </c>
      <c r="G7" s="85">
        <f t="shared" si="0"/>
        <v>576</v>
      </c>
      <c r="H7" s="86">
        <f t="shared" si="1"/>
        <v>192</v>
      </c>
      <c r="I7" s="223"/>
      <c r="J7" s="223"/>
    </row>
    <row r="8" spans="1:10" ht="15.75">
      <c r="A8" s="224" t="s">
        <v>56</v>
      </c>
      <c r="B8" s="31" t="s">
        <v>13</v>
      </c>
      <c r="C8" s="70"/>
      <c r="D8" s="70">
        <v>180</v>
      </c>
      <c r="E8" s="70">
        <v>220</v>
      </c>
      <c r="F8" s="70">
        <v>155</v>
      </c>
      <c r="G8" s="70">
        <f>F8+E8+D8+C8</f>
        <v>555</v>
      </c>
      <c r="H8" s="80">
        <f>G8/3</f>
        <v>185</v>
      </c>
      <c r="I8" s="227">
        <f>G8+G9+G10</f>
        <v>1439</v>
      </c>
      <c r="J8" s="227">
        <v>3</v>
      </c>
    </row>
    <row r="9" spans="1:10" ht="15.75">
      <c r="A9" s="225"/>
      <c r="B9" s="32" t="s">
        <v>45</v>
      </c>
      <c r="C9" s="65"/>
      <c r="D9" s="65">
        <v>162</v>
      </c>
      <c r="E9" s="65">
        <v>145</v>
      </c>
      <c r="F9" s="65">
        <v>136</v>
      </c>
      <c r="G9" s="65">
        <f>F9+E9+D9+C9</f>
        <v>443</v>
      </c>
      <c r="H9" s="88">
        <f>G9/3</f>
        <v>147.66666666666666</v>
      </c>
      <c r="I9" s="228"/>
      <c r="J9" s="228"/>
    </row>
    <row r="10" spans="1:10" ht="16.5" thickBot="1">
      <c r="A10" s="226"/>
      <c r="B10" s="33" t="s">
        <v>46</v>
      </c>
      <c r="C10" s="73"/>
      <c r="D10" s="73">
        <v>140</v>
      </c>
      <c r="E10" s="73">
        <v>165</v>
      </c>
      <c r="F10" s="73">
        <v>136</v>
      </c>
      <c r="G10" s="66">
        <f>F10+E10+D10+C10</f>
        <v>441</v>
      </c>
      <c r="H10" s="89">
        <f>G10/3</f>
        <v>147</v>
      </c>
      <c r="I10" s="229"/>
      <c r="J10" s="229"/>
    </row>
    <row r="11" spans="1:10" ht="15.75">
      <c r="A11" s="218" t="s">
        <v>52</v>
      </c>
      <c r="B11" s="62" t="s">
        <v>15</v>
      </c>
      <c r="C11" s="63"/>
      <c r="D11" s="63">
        <v>154</v>
      </c>
      <c r="E11" s="63">
        <v>164</v>
      </c>
      <c r="F11" s="63">
        <v>152</v>
      </c>
      <c r="G11" s="63">
        <f aca="true" t="shared" si="2" ref="G11:G22">F11+E11+D11+C11</f>
        <v>470</v>
      </c>
      <c r="H11" s="64">
        <f aca="true" t="shared" si="3" ref="H11:H22">G11/3</f>
        <v>156.66666666666666</v>
      </c>
      <c r="I11" s="221">
        <f>G11+G12+G13</f>
        <v>1360</v>
      </c>
      <c r="J11" s="221">
        <v>4</v>
      </c>
    </row>
    <row r="12" spans="1:10" ht="15.75">
      <c r="A12" s="219"/>
      <c r="B12" s="68" t="s">
        <v>26</v>
      </c>
      <c r="C12" s="81"/>
      <c r="D12" s="81">
        <v>130</v>
      </c>
      <c r="E12" s="81">
        <v>164</v>
      </c>
      <c r="F12" s="81">
        <v>145</v>
      </c>
      <c r="G12" s="81">
        <f t="shared" si="2"/>
        <v>439</v>
      </c>
      <c r="H12" s="87">
        <f t="shared" si="3"/>
        <v>146.33333333333334</v>
      </c>
      <c r="I12" s="222"/>
      <c r="J12" s="222"/>
    </row>
    <row r="13" spans="1:10" ht="16.5" thickBot="1">
      <c r="A13" s="220"/>
      <c r="B13" s="71" t="s">
        <v>11</v>
      </c>
      <c r="C13" s="72"/>
      <c r="D13" s="72">
        <v>124</v>
      </c>
      <c r="E13" s="72">
        <v>153</v>
      </c>
      <c r="F13" s="72">
        <v>174</v>
      </c>
      <c r="G13" s="85">
        <f t="shared" si="2"/>
        <v>451</v>
      </c>
      <c r="H13" s="86">
        <f t="shared" si="3"/>
        <v>150.33333333333334</v>
      </c>
      <c r="I13" s="223"/>
      <c r="J13" s="223"/>
    </row>
    <row r="14" spans="1:10" ht="15.75">
      <c r="A14" s="224" t="s">
        <v>58</v>
      </c>
      <c r="B14" s="31" t="s">
        <v>59</v>
      </c>
      <c r="C14" s="70"/>
      <c r="D14" s="70">
        <v>151</v>
      </c>
      <c r="E14" s="70">
        <v>130</v>
      </c>
      <c r="F14" s="70">
        <v>198</v>
      </c>
      <c r="G14" s="70">
        <f t="shared" si="2"/>
        <v>479</v>
      </c>
      <c r="H14" s="80">
        <f t="shared" si="3"/>
        <v>159.66666666666666</v>
      </c>
      <c r="I14" s="227">
        <f>G14+G15+G16</f>
        <v>1284</v>
      </c>
      <c r="J14" s="227">
        <v>5</v>
      </c>
    </row>
    <row r="15" spans="1:10" ht="15.75">
      <c r="A15" s="225"/>
      <c r="B15" s="32" t="s">
        <v>60</v>
      </c>
      <c r="C15" s="65"/>
      <c r="D15" s="65">
        <v>121</v>
      </c>
      <c r="E15" s="65">
        <v>111</v>
      </c>
      <c r="F15" s="65">
        <v>108</v>
      </c>
      <c r="G15" s="65">
        <f t="shared" si="2"/>
        <v>340</v>
      </c>
      <c r="H15" s="84">
        <f t="shared" si="3"/>
        <v>113.33333333333333</v>
      </c>
      <c r="I15" s="228"/>
      <c r="J15" s="228"/>
    </row>
    <row r="16" spans="1:10" ht="16.5" thickBot="1">
      <c r="A16" s="226"/>
      <c r="B16" s="33" t="s">
        <v>35</v>
      </c>
      <c r="C16" s="73"/>
      <c r="D16" s="73">
        <v>149</v>
      </c>
      <c r="E16" s="73">
        <v>168</v>
      </c>
      <c r="F16" s="73">
        <v>148</v>
      </c>
      <c r="G16" s="66">
        <f t="shared" si="2"/>
        <v>465</v>
      </c>
      <c r="H16" s="83">
        <f t="shared" si="3"/>
        <v>155</v>
      </c>
      <c r="I16" s="229"/>
      <c r="J16" s="229"/>
    </row>
    <row r="17" spans="1:10" ht="15.75">
      <c r="A17" s="230" t="s">
        <v>12</v>
      </c>
      <c r="B17" s="62" t="s">
        <v>13</v>
      </c>
      <c r="C17" s="63">
        <v>-24</v>
      </c>
      <c r="D17" s="63">
        <v>140</v>
      </c>
      <c r="E17" s="63">
        <v>161</v>
      </c>
      <c r="F17" s="63">
        <v>144</v>
      </c>
      <c r="G17" s="63">
        <f>F17+E17+D17+C17</f>
        <v>421</v>
      </c>
      <c r="H17" s="64">
        <f>G17/3</f>
        <v>140.33333333333334</v>
      </c>
      <c r="I17" s="221">
        <f>G17+G18+G19</f>
        <v>1235</v>
      </c>
      <c r="J17" s="221">
        <v>6</v>
      </c>
    </row>
    <row r="18" spans="1:10" ht="15.75">
      <c r="A18" s="231"/>
      <c r="B18" s="68" t="s">
        <v>14</v>
      </c>
      <c r="C18" s="81"/>
      <c r="D18" s="81">
        <v>141</v>
      </c>
      <c r="E18" s="81">
        <v>130</v>
      </c>
      <c r="F18" s="81">
        <v>143</v>
      </c>
      <c r="G18" s="81">
        <f>F18+E18+D18+C18</f>
        <v>414</v>
      </c>
      <c r="H18" s="87">
        <f>G18/3</f>
        <v>138</v>
      </c>
      <c r="I18" s="222"/>
      <c r="J18" s="222"/>
    </row>
    <row r="19" spans="1:10" ht="16.5" thickBot="1">
      <c r="A19" s="232"/>
      <c r="B19" s="71" t="s">
        <v>15</v>
      </c>
      <c r="C19" s="72">
        <v>-24</v>
      </c>
      <c r="D19" s="72">
        <v>148</v>
      </c>
      <c r="E19" s="72">
        <v>129</v>
      </c>
      <c r="F19" s="72">
        <v>147</v>
      </c>
      <c r="G19" s="85">
        <f>F19+E19+D19+C19</f>
        <v>400</v>
      </c>
      <c r="H19" s="86">
        <f>G19/3</f>
        <v>133.33333333333334</v>
      </c>
      <c r="I19" s="223"/>
      <c r="J19" s="223"/>
    </row>
    <row r="20" spans="1:10" ht="15.75">
      <c r="A20" s="224" t="s">
        <v>53</v>
      </c>
      <c r="B20" s="31" t="s">
        <v>26</v>
      </c>
      <c r="C20" s="70"/>
      <c r="D20" s="70">
        <v>123</v>
      </c>
      <c r="E20" s="70">
        <v>120</v>
      </c>
      <c r="F20" s="70">
        <v>135</v>
      </c>
      <c r="G20" s="70">
        <f t="shared" si="2"/>
        <v>378</v>
      </c>
      <c r="H20" s="80">
        <f t="shared" si="3"/>
        <v>126</v>
      </c>
      <c r="I20" s="227">
        <f>G20+G21+G22</f>
        <v>1178</v>
      </c>
      <c r="J20" s="227">
        <v>7</v>
      </c>
    </row>
    <row r="21" spans="1:10" ht="15.75">
      <c r="A21" s="225"/>
      <c r="B21" s="77" t="s">
        <v>57</v>
      </c>
      <c r="C21" s="66">
        <v>24</v>
      </c>
      <c r="D21" s="66">
        <v>110</v>
      </c>
      <c r="E21" s="66">
        <v>159</v>
      </c>
      <c r="F21" s="66">
        <v>126</v>
      </c>
      <c r="G21" s="65">
        <f t="shared" si="2"/>
        <v>419</v>
      </c>
      <c r="H21" s="84">
        <f t="shared" si="3"/>
        <v>139.66666666666666</v>
      </c>
      <c r="I21" s="228"/>
      <c r="J21" s="228"/>
    </row>
    <row r="22" spans="1:10" ht="16.5" thickBot="1">
      <c r="A22" s="226"/>
      <c r="B22" s="33" t="s">
        <v>30</v>
      </c>
      <c r="C22" s="73"/>
      <c r="D22" s="73">
        <v>102</v>
      </c>
      <c r="E22" s="73">
        <v>151</v>
      </c>
      <c r="F22" s="73">
        <v>128</v>
      </c>
      <c r="G22" s="66">
        <f t="shared" si="2"/>
        <v>381</v>
      </c>
      <c r="H22" s="83">
        <f t="shared" si="3"/>
        <v>127</v>
      </c>
      <c r="I22" s="229"/>
      <c r="J22" s="229"/>
    </row>
    <row r="23" spans="1:10" ht="15.75">
      <c r="A23" s="230" t="s">
        <v>25</v>
      </c>
      <c r="B23" s="62" t="s">
        <v>15</v>
      </c>
      <c r="C23" s="63"/>
      <c r="D23" s="63">
        <v>139</v>
      </c>
      <c r="E23" s="63">
        <v>110</v>
      </c>
      <c r="F23" s="63">
        <v>156</v>
      </c>
      <c r="G23" s="90">
        <f>F23+E23+D23+C23</f>
        <v>405</v>
      </c>
      <c r="H23" s="64">
        <f>G23/3</f>
        <v>135</v>
      </c>
      <c r="I23" s="221">
        <f>G23+G24+G25</f>
        <v>1147</v>
      </c>
      <c r="J23" s="221">
        <v>8</v>
      </c>
    </row>
    <row r="24" spans="1:10" ht="15.75">
      <c r="A24" s="233"/>
      <c r="B24" s="68" t="s">
        <v>26</v>
      </c>
      <c r="C24" s="81"/>
      <c r="D24" s="81">
        <v>117</v>
      </c>
      <c r="E24" s="81">
        <v>117</v>
      </c>
      <c r="F24" s="81">
        <v>126</v>
      </c>
      <c r="G24" s="81">
        <f>F24+E24+D24+C24</f>
        <v>360</v>
      </c>
      <c r="H24" s="86">
        <f>G24/3</f>
        <v>120</v>
      </c>
      <c r="I24" s="222"/>
      <c r="J24" s="222"/>
    </row>
    <row r="25" spans="1:10" ht="16.5" thickBot="1">
      <c r="A25" s="234"/>
      <c r="B25" s="71" t="s">
        <v>27</v>
      </c>
      <c r="C25" s="72"/>
      <c r="D25" s="72">
        <v>109</v>
      </c>
      <c r="E25" s="72">
        <v>149</v>
      </c>
      <c r="F25" s="72">
        <v>124</v>
      </c>
      <c r="G25" s="72">
        <f>F25+E25+D25+C25</f>
        <v>382</v>
      </c>
      <c r="H25" s="91">
        <f>G25/3</f>
        <v>127.33333333333333</v>
      </c>
      <c r="I25" s="223"/>
      <c r="J25" s="223"/>
    </row>
    <row r="26" ht="15">
      <c r="H26" s="14"/>
    </row>
  </sheetData>
  <sheetProtection/>
  <mergeCells count="24">
    <mergeCell ref="J20:J22"/>
    <mergeCell ref="J23:J25"/>
    <mergeCell ref="A20:A22"/>
    <mergeCell ref="I20:I22"/>
    <mergeCell ref="A23:A25"/>
    <mergeCell ref="I23:I25"/>
    <mergeCell ref="J2:J4"/>
    <mergeCell ref="J5:J7"/>
    <mergeCell ref="J8:J10"/>
    <mergeCell ref="J11:J13"/>
    <mergeCell ref="J14:J16"/>
    <mergeCell ref="J17:J19"/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J29"/>
    </sheetView>
  </sheetViews>
  <sheetFormatPr defaultColWidth="9.140625" defaultRowHeight="15"/>
  <cols>
    <col min="1" max="1" width="18.28125" style="0" customWidth="1"/>
    <col min="2" max="2" width="11.57421875" style="0" customWidth="1"/>
  </cols>
  <sheetData>
    <row r="1" spans="1:11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79" t="s">
        <v>8</v>
      </c>
      <c r="K1" s="92"/>
    </row>
    <row r="2" spans="1:10" ht="15.75">
      <c r="A2" s="240" t="s">
        <v>55</v>
      </c>
      <c r="B2" s="48" t="s">
        <v>10</v>
      </c>
      <c r="C2" s="75">
        <v>-24</v>
      </c>
      <c r="D2" s="75">
        <v>187</v>
      </c>
      <c r="E2" s="75">
        <v>178</v>
      </c>
      <c r="F2" s="75">
        <v>136</v>
      </c>
      <c r="G2" s="75">
        <f aca="true" t="shared" si="0" ref="G2:G7">F2+E2+D2+C2</f>
        <v>477</v>
      </c>
      <c r="H2" s="94">
        <f aca="true" t="shared" si="1" ref="H2:H7">G2/3</f>
        <v>159</v>
      </c>
      <c r="I2" s="235">
        <f>G2+G3+G4</f>
        <v>1400</v>
      </c>
      <c r="J2" s="235">
        <v>2</v>
      </c>
    </row>
    <row r="3" spans="1:10" ht="15.75">
      <c r="A3" s="241"/>
      <c r="B3" s="50" t="s">
        <v>10</v>
      </c>
      <c r="C3" s="69">
        <v>-24</v>
      </c>
      <c r="D3" s="69">
        <v>157</v>
      </c>
      <c r="E3" s="69">
        <v>172</v>
      </c>
      <c r="F3" s="69">
        <v>206</v>
      </c>
      <c r="G3" s="69">
        <f t="shared" si="0"/>
        <v>511</v>
      </c>
      <c r="H3" s="96">
        <f t="shared" si="1"/>
        <v>170.33333333333334</v>
      </c>
      <c r="I3" s="236"/>
      <c r="J3" s="236"/>
    </row>
    <row r="4" spans="1:10" ht="16.5" thickBot="1">
      <c r="A4" s="242"/>
      <c r="B4" s="53" t="s">
        <v>28</v>
      </c>
      <c r="C4" s="95">
        <v>-24</v>
      </c>
      <c r="D4" s="67">
        <v>129</v>
      </c>
      <c r="E4" s="67">
        <v>137</v>
      </c>
      <c r="F4" s="67">
        <v>170</v>
      </c>
      <c r="G4" s="95">
        <f t="shared" si="0"/>
        <v>412</v>
      </c>
      <c r="H4" s="97">
        <f t="shared" si="1"/>
        <v>137.33333333333334</v>
      </c>
      <c r="I4" s="237"/>
      <c r="J4" s="237"/>
    </row>
    <row r="5" spans="1:10" ht="15.75">
      <c r="A5" s="224" t="s">
        <v>16</v>
      </c>
      <c r="B5" s="31" t="s">
        <v>17</v>
      </c>
      <c r="C5" s="70"/>
      <c r="D5" s="70">
        <v>173</v>
      </c>
      <c r="E5" s="70">
        <v>148</v>
      </c>
      <c r="F5" s="70">
        <v>173</v>
      </c>
      <c r="G5" s="70">
        <f t="shared" si="0"/>
        <v>494</v>
      </c>
      <c r="H5" s="80">
        <f t="shared" si="1"/>
        <v>164.66666666666666</v>
      </c>
      <c r="I5" s="227">
        <f>G5+G6+G7</f>
        <v>1459</v>
      </c>
      <c r="J5" s="227">
        <v>1</v>
      </c>
    </row>
    <row r="6" spans="1:10" ht="15.75">
      <c r="A6" s="225"/>
      <c r="B6" s="77" t="s">
        <v>50</v>
      </c>
      <c r="C6" s="65">
        <v>24</v>
      </c>
      <c r="D6" s="65">
        <v>129</v>
      </c>
      <c r="E6" s="65">
        <v>152</v>
      </c>
      <c r="F6" s="65">
        <v>167</v>
      </c>
      <c r="G6" s="65">
        <f t="shared" si="0"/>
        <v>472</v>
      </c>
      <c r="H6" s="84">
        <f t="shared" si="1"/>
        <v>157.33333333333334</v>
      </c>
      <c r="I6" s="228"/>
      <c r="J6" s="228"/>
    </row>
    <row r="7" spans="1:10" ht="16.5" thickBot="1">
      <c r="A7" s="226"/>
      <c r="B7" s="33" t="s">
        <v>31</v>
      </c>
      <c r="C7" s="74"/>
      <c r="D7" s="74">
        <v>163</v>
      </c>
      <c r="E7" s="74">
        <v>167</v>
      </c>
      <c r="F7" s="74">
        <v>163</v>
      </c>
      <c r="G7" s="66">
        <f t="shared" si="0"/>
        <v>493</v>
      </c>
      <c r="H7" s="83">
        <f t="shared" si="1"/>
        <v>164.33333333333334</v>
      </c>
      <c r="I7" s="229"/>
      <c r="J7" s="229"/>
    </row>
    <row r="8" spans="1:10" ht="15.75">
      <c r="A8" s="201" t="s">
        <v>12</v>
      </c>
      <c r="B8" s="48" t="s">
        <v>13</v>
      </c>
      <c r="C8" s="75">
        <v>-24</v>
      </c>
      <c r="D8" s="75">
        <v>159</v>
      </c>
      <c r="E8" s="75">
        <v>162</v>
      </c>
      <c r="F8" s="75">
        <v>128</v>
      </c>
      <c r="G8" s="75">
        <f aca="true" t="shared" si="2" ref="G8:G13">F8+E8+D8+C8</f>
        <v>425</v>
      </c>
      <c r="H8" s="94">
        <f aca="true" t="shared" si="3" ref="H8:H13">G8/3</f>
        <v>141.66666666666666</v>
      </c>
      <c r="I8" s="235">
        <f>G8+G9+G10</f>
        <v>1341</v>
      </c>
      <c r="J8" s="235">
        <v>3</v>
      </c>
    </row>
    <row r="9" spans="1:10" ht="15.75">
      <c r="A9" s="202"/>
      <c r="B9" s="50" t="s">
        <v>14</v>
      </c>
      <c r="C9" s="69"/>
      <c r="D9" s="69">
        <v>135</v>
      </c>
      <c r="E9" s="69">
        <v>169</v>
      </c>
      <c r="F9" s="69">
        <v>126</v>
      </c>
      <c r="G9" s="69">
        <f t="shared" si="2"/>
        <v>430</v>
      </c>
      <c r="H9" s="96">
        <f t="shared" si="3"/>
        <v>143.33333333333334</v>
      </c>
      <c r="I9" s="236"/>
      <c r="J9" s="236"/>
    </row>
    <row r="10" spans="1:10" ht="16.5" thickBot="1">
      <c r="A10" s="203"/>
      <c r="B10" s="53" t="s">
        <v>15</v>
      </c>
      <c r="C10" s="67">
        <v>-24</v>
      </c>
      <c r="D10" s="67">
        <v>214</v>
      </c>
      <c r="E10" s="67">
        <v>144</v>
      </c>
      <c r="F10" s="67">
        <v>152</v>
      </c>
      <c r="G10" s="95">
        <f t="shared" si="2"/>
        <v>486</v>
      </c>
      <c r="H10" s="97">
        <f t="shared" si="3"/>
        <v>162</v>
      </c>
      <c r="I10" s="237"/>
      <c r="J10" s="237"/>
    </row>
    <row r="11" spans="1:10" ht="15.75">
      <c r="A11" s="224" t="s">
        <v>64</v>
      </c>
      <c r="B11" s="31" t="s">
        <v>44</v>
      </c>
      <c r="C11" s="70"/>
      <c r="D11" s="70">
        <v>149</v>
      </c>
      <c r="E11" s="70">
        <v>144</v>
      </c>
      <c r="F11" s="70">
        <v>187</v>
      </c>
      <c r="G11" s="70">
        <f t="shared" si="2"/>
        <v>480</v>
      </c>
      <c r="H11" s="80">
        <f t="shared" si="3"/>
        <v>160</v>
      </c>
      <c r="I11" s="227">
        <f>G11+G12+G13</f>
        <v>1255</v>
      </c>
      <c r="J11" s="227">
        <v>4</v>
      </c>
    </row>
    <row r="12" spans="1:10" ht="15.75">
      <c r="A12" s="225"/>
      <c r="B12" s="77" t="s">
        <v>23</v>
      </c>
      <c r="C12" s="66"/>
      <c r="D12" s="66">
        <v>146</v>
      </c>
      <c r="E12" s="66">
        <v>117</v>
      </c>
      <c r="F12" s="66">
        <v>123</v>
      </c>
      <c r="G12" s="65">
        <f t="shared" si="2"/>
        <v>386</v>
      </c>
      <c r="H12" s="84">
        <f t="shared" si="3"/>
        <v>128.66666666666666</v>
      </c>
      <c r="I12" s="228"/>
      <c r="J12" s="228"/>
    </row>
    <row r="13" spans="1:10" ht="16.5" thickBot="1">
      <c r="A13" s="226"/>
      <c r="B13" s="33" t="s">
        <v>26</v>
      </c>
      <c r="C13" s="73"/>
      <c r="D13" s="73">
        <v>150</v>
      </c>
      <c r="E13" s="73">
        <v>124</v>
      </c>
      <c r="F13" s="73">
        <v>115</v>
      </c>
      <c r="G13" s="66">
        <f t="shared" si="2"/>
        <v>389</v>
      </c>
      <c r="H13" s="83">
        <f t="shared" si="3"/>
        <v>129.66666666666666</v>
      </c>
      <c r="I13" s="229"/>
      <c r="J13" s="229"/>
    </row>
    <row r="14" spans="1:10" ht="15.75">
      <c r="A14" s="240" t="s">
        <v>52</v>
      </c>
      <c r="B14" s="48" t="s">
        <v>15</v>
      </c>
      <c r="C14" s="75"/>
      <c r="D14" s="75">
        <v>182</v>
      </c>
      <c r="E14" s="75">
        <v>150</v>
      </c>
      <c r="F14" s="75">
        <v>163</v>
      </c>
      <c r="G14" s="75">
        <f aca="true" t="shared" si="4" ref="G14:G22">F14+E14+D14+C14</f>
        <v>495</v>
      </c>
      <c r="H14" s="94">
        <f aca="true" t="shared" si="5" ref="H14:H22">G14/3</f>
        <v>165</v>
      </c>
      <c r="I14" s="235">
        <f>G14+G15+G16</f>
        <v>1240</v>
      </c>
      <c r="J14" s="235">
        <v>5</v>
      </c>
    </row>
    <row r="15" spans="1:10" ht="15.75">
      <c r="A15" s="241"/>
      <c r="B15" s="50" t="s">
        <v>26</v>
      </c>
      <c r="C15" s="69"/>
      <c r="D15" s="69">
        <v>110</v>
      </c>
      <c r="E15" s="69">
        <v>165</v>
      </c>
      <c r="F15" s="69">
        <v>157</v>
      </c>
      <c r="G15" s="69">
        <f t="shared" si="4"/>
        <v>432</v>
      </c>
      <c r="H15" s="96">
        <f t="shared" si="5"/>
        <v>144</v>
      </c>
      <c r="I15" s="236"/>
      <c r="J15" s="236"/>
    </row>
    <row r="16" spans="1:10" ht="16.5" thickBot="1">
      <c r="A16" s="242"/>
      <c r="B16" s="53" t="s">
        <v>11</v>
      </c>
      <c r="C16" s="67"/>
      <c r="D16" s="67">
        <v>110</v>
      </c>
      <c r="E16" s="67">
        <v>117</v>
      </c>
      <c r="F16" s="67">
        <v>86</v>
      </c>
      <c r="G16" s="95">
        <f t="shared" si="4"/>
        <v>313</v>
      </c>
      <c r="H16" s="97">
        <f t="shared" si="5"/>
        <v>104.33333333333333</v>
      </c>
      <c r="I16" s="237"/>
      <c r="J16" s="237"/>
    </row>
    <row r="17" spans="1:10" ht="15.75">
      <c r="A17" s="190" t="s">
        <v>25</v>
      </c>
      <c r="B17" s="31" t="s">
        <v>15</v>
      </c>
      <c r="C17" s="70"/>
      <c r="D17" s="70">
        <v>112</v>
      </c>
      <c r="E17" s="70">
        <v>157</v>
      </c>
      <c r="F17" s="70">
        <v>119</v>
      </c>
      <c r="G17" s="100">
        <f>F17+E17+D17+C17</f>
        <v>388</v>
      </c>
      <c r="H17" s="80">
        <f>G17/3</f>
        <v>129.33333333333334</v>
      </c>
      <c r="I17" s="227">
        <f>G17+G18+G19</f>
        <v>1203</v>
      </c>
      <c r="J17" s="227">
        <v>6</v>
      </c>
    </row>
    <row r="18" spans="1:10" ht="15.75">
      <c r="A18" s="238"/>
      <c r="B18" s="32" t="s">
        <v>26</v>
      </c>
      <c r="C18" s="65"/>
      <c r="D18" s="65">
        <v>100</v>
      </c>
      <c r="E18" s="65">
        <v>135</v>
      </c>
      <c r="F18" s="65">
        <v>114</v>
      </c>
      <c r="G18" s="65">
        <f>F18+E18+D18+C18</f>
        <v>349</v>
      </c>
      <c r="H18" s="83">
        <f>G18/3</f>
        <v>116.33333333333333</v>
      </c>
      <c r="I18" s="228"/>
      <c r="J18" s="228"/>
    </row>
    <row r="19" spans="1:10" ht="16.5" thickBot="1">
      <c r="A19" s="239"/>
      <c r="B19" s="33" t="s">
        <v>27</v>
      </c>
      <c r="C19" s="73"/>
      <c r="D19" s="73">
        <v>150</v>
      </c>
      <c r="E19" s="73">
        <v>147</v>
      </c>
      <c r="F19" s="73">
        <v>169</v>
      </c>
      <c r="G19" s="73">
        <f>F19+E19+D19+C19</f>
        <v>466</v>
      </c>
      <c r="H19" s="88">
        <f>G19/3</f>
        <v>155.33333333333334</v>
      </c>
      <c r="I19" s="229"/>
      <c r="J19" s="229"/>
    </row>
    <row r="20" spans="1:10" ht="15.75">
      <c r="A20" s="201" t="s">
        <v>68</v>
      </c>
      <c r="B20" s="48" t="s">
        <v>67</v>
      </c>
      <c r="C20" s="75"/>
      <c r="D20" s="75">
        <v>108</v>
      </c>
      <c r="E20" s="75">
        <v>117</v>
      </c>
      <c r="F20" s="75">
        <v>92</v>
      </c>
      <c r="G20" s="98">
        <f t="shared" si="4"/>
        <v>317</v>
      </c>
      <c r="H20" s="94">
        <f t="shared" si="5"/>
        <v>105.66666666666667</v>
      </c>
      <c r="I20" s="235">
        <f>G20+G21+G22</f>
        <v>1095</v>
      </c>
      <c r="J20" s="235">
        <v>7</v>
      </c>
    </row>
    <row r="21" spans="1:10" ht="15.75">
      <c r="A21" s="216"/>
      <c r="B21" s="50" t="s">
        <v>60</v>
      </c>
      <c r="C21" s="69"/>
      <c r="D21" s="69">
        <v>78</v>
      </c>
      <c r="E21" s="69">
        <v>75</v>
      </c>
      <c r="F21" s="69">
        <v>92</v>
      </c>
      <c r="G21" s="69">
        <f t="shared" si="4"/>
        <v>245</v>
      </c>
      <c r="H21" s="97">
        <f t="shared" si="5"/>
        <v>81.66666666666667</v>
      </c>
      <c r="I21" s="236"/>
      <c r="J21" s="236"/>
    </row>
    <row r="22" spans="1:10" ht="16.5" thickBot="1">
      <c r="A22" s="217"/>
      <c r="B22" s="53" t="s">
        <v>31</v>
      </c>
      <c r="C22" s="67">
        <v>49</v>
      </c>
      <c r="D22" s="67">
        <v>192</v>
      </c>
      <c r="E22" s="67">
        <v>145</v>
      </c>
      <c r="F22" s="67">
        <v>147</v>
      </c>
      <c r="G22" s="67">
        <f t="shared" si="4"/>
        <v>533</v>
      </c>
      <c r="H22" s="99">
        <f t="shared" si="5"/>
        <v>177.66666666666666</v>
      </c>
      <c r="I22" s="237"/>
      <c r="J22" s="237"/>
    </row>
    <row r="23" spans="1:10" ht="15.75">
      <c r="A23" s="224" t="s">
        <v>61</v>
      </c>
      <c r="B23" s="31" t="s">
        <v>62</v>
      </c>
      <c r="C23" s="70"/>
      <c r="D23" s="70">
        <v>98</v>
      </c>
      <c r="E23" s="70">
        <v>109</v>
      </c>
      <c r="F23" s="70">
        <v>132</v>
      </c>
      <c r="G23" s="70">
        <f aca="true" t="shared" si="6" ref="G23:G28">F23+E23+D23+C23</f>
        <v>339</v>
      </c>
      <c r="H23" s="80">
        <f aca="true" t="shared" si="7" ref="H23:H28">G23/3</f>
        <v>113</v>
      </c>
      <c r="I23" s="227">
        <f>G23+G24+G25</f>
        <v>1032</v>
      </c>
      <c r="J23" s="227">
        <v>8</v>
      </c>
    </row>
    <row r="24" spans="1:10" ht="15.75">
      <c r="A24" s="225"/>
      <c r="B24" s="32" t="s">
        <v>63</v>
      </c>
      <c r="C24" s="65"/>
      <c r="D24" s="65">
        <v>107</v>
      </c>
      <c r="E24" s="65">
        <v>115</v>
      </c>
      <c r="F24" s="65">
        <v>116</v>
      </c>
      <c r="G24" s="65">
        <f t="shared" si="6"/>
        <v>338</v>
      </c>
      <c r="H24" s="84">
        <f t="shared" si="7"/>
        <v>112.66666666666667</v>
      </c>
      <c r="I24" s="228"/>
      <c r="J24" s="228"/>
    </row>
    <row r="25" spans="1:10" ht="16.5" thickBot="1">
      <c r="A25" s="226"/>
      <c r="B25" s="33" t="s">
        <v>21</v>
      </c>
      <c r="C25" s="73"/>
      <c r="D25" s="73">
        <v>107</v>
      </c>
      <c r="E25" s="73">
        <v>122</v>
      </c>
      <c r="F25" s="73">
        <v>126</v>
      </c>
      <c r="G25" s="66">
        <f t="shared" si="6"/>
        <v>355</v>
      </c>
      <c r="H25" s="83">
        <f t="shared" si="7"/>
        <v>118.33333333333333</v>
      </c>
      <c r="I25" s="229"/>
      <c r="J25" s="229"/>
    </row>
    <row r="26" spans="1:10" ht="15.75">
      <c r="A26" s="201" t="s">
        <v>65</v>
      </c>
      <c r="B26" s="48" t="s">
        <v>66</v>
      </c>
      <c r="C26" s="75"/>
      <c r="D26" s="75">
        <v>101</v>
      </c>
      <c r="E26" s="75">
        <v>98</v>
      </c>
      <c r="F26" s="75">
        <v>84</v>
      </c>
      <c r="G26" s="98">
        <f t="shared" si="6"/>
        <v>283</v>
      </c>
      <c r="H26" s="94">
        <f t="shared" si="7"/>
        <v>94.33333333333333</v>
      </c>
      <c r="I26" s="235">
        <f>G26+G27+G28</f>
        <v>827</v>
      </c>
      <c r="J26" s="235">
        <v>9</v>
      </c>
    </row>
    <row r="27" spans="1:10" ht="15.75">
      <c r="A27" s="216"/>
      <c r="B27" s="50" t="s">
        <v>54</v>
      </c>
      <c r="C27" s="69"/>
      <c r="D27" s="69">
        <v>126</v>
      </c>
      <c r="E27" s="69">
        <v>97</v>
      </c>
      <c r="F27" s="69">
        <v>135</v>
      </c>
      <c r="G27" s="69">
        <f t="shared" si="6"/>
        <v>358</v>
      </c>
      <c r="H27" s="97">
        <f t="shared" si="7"/>
        <v>119.33333333333333</v>
      </c>
      <c r="I27" s="236"/>
      <c r="J27" s="236"/>
    </row>
    <row r="28" spans="1:10" ht="16.5" thickBot="1">
      <c r="A28" s="217"/>
      <c r="B28" s="53"/>
      <c r="C28" s="67">
        <v>48</v>
      </c>
      <c r="D28" s="67">
        <v>36</v>
      </c>
      <c r="E28" s="67">
        <v>33</v>
      </c>
      <c r="F28" s="67">
        <v>69</v>
      </c>
      <c r="G28" s="67">
        <f t="shared" si="6"/>
        <v>186</v>
      </c>
      <c r="H28" s="99">
        <f t="shared" si="7"/>
        <v>62</v>
      </c>
      <c r="I28" s="237"/>
      <c r="J28" s="237"/>
    </row>
    <row r="29" ht="15">
      <c r="H29" s="14"/>
    </row>
  </sheetData>
  <sheetProtection/>
  <mergeCells count="27">
    <mergeCell ref="A14:A16"/>
    <mergeCell ref="A2:A4"/>
    <mergeCell ref="I2:I4"/>
    <mergeCell ref="J2:J4"/>
    <mergeCell ref="A5:A7"/>
    <mergeCell ref="I5:I7"/>
    <mergeCell ref="J5:J7"/>
    <mergeCell ref="I20:I22"/>
    <mergeCell ref="A8:A10"/>
    <mergeCell ref="I8:I10"/>
    <mergeCell ref="J8:J10"/>
    <mergeCell ref="A23:A25"/>
    <mergeCell ref="I23:I25"/>
    <mergeCell ref="J23:J25"/>
    <mergeCell ref="A11:A13"/>
    <mergeCell ref="I11:I13"/>
    <mergeCell ref="J11:J13"/>
    <mergeCell ref="J20:J22"/>
    <mergeCell ref="I14:I16"/>
    <mergeCell ref="J14:J16"/>
    <mergeCell ref="A26:A28"/>
    <mergeCell ref="I26:I28"/>
    <mergeCell ref="J26:J28"/>
    <mergeCell ref="A17:A19"/>
    <mergeCell ref="I17:I19"/>
    <mergeCell ref="J17:J19"/>
    <mergeCell ref="A20:A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12.140625" style="0" customWidth="1"/>
    <col min="2" max="2" width="11.57421875" style="0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24" t="s">
        <v>16</v>
      </c>
      <c r="B2" s="31" t="s">
        <v>17</v>
      </c>
      <c r="C2" s="70"/>
      <c r="D2" s="70">
        <v>193</v>
      </c>
      <c r="E2" s="70">
        <v>177</v>
      </c>
      <c r="F2" s="70">
        <v>200</v>
      </c>
      <c r="G2" s="70">
        <f aca="true" t="shared" si="0" ref="G2:G10">F2+E2+D2+C2</f>
        <v>570</v>
      </c>
      <c r="H2" s="80">
        <f aca="true" t="shared" si="1" ref="H2:H10">G2/3</f>
        <v>190</v>
      </c>
      <c r="I2" s="227">
        <f>G2+G3+G4</f>
        <v>1450</v>
      </c>
      <c r="J2" s="227">
        <v>1</v>
      </c>
    </row>
    <row r="3" spans="1:10" ht="15.75">
      <c r="A3" s="225"/>
      <c r="B3" s="77" t="s">
        <v>50</v>
      </c>
      <c r="C3" s="65">
        <v>24</v>
      </c>
      <c r="D3" s="65">
        <v>163</v>
      </c>
      <c r="E3" s="65">
        <v>116</v>
      </c>
      <c r="F3" s="65">
        <v>154</v>
      </c>
      <c r="G3" s="65">
        <f t="shared" si="0"/>
        <v>457</v>
      </c>
      <c r="H3" s="84">
        <f t="shared" si="1"/>
        <v>152.33333333333334</v>
      </c>
      <c r="I3" s="228"/>
      <c r="J3" s="228"/>
    </row>
    <row r="4" spans="1:10" ht="16.5" thickBot="1">
      <c r="A4" s="226"/>
      <c r="B4" s="33" t="s">
        <v>13</v>
      </c>
      <c r="C4" s="74">
        <v>-24</v>
      </c>
      <c r="D4" s="74">
        <v>154</v>
      </c>
      <c r="E4" s="74">
        <v>133</v>
      </c>
      <c r="F4" s="74">
        <v>160</v>
      </c>
      <c r="G4" s="66">
        <f t="shared" si="0"/>
        <v>423</v>
      </c>
      <c r="H4" s="83">
        <f t="shared" si="1"/>
        <v>141</v>
      </c>
      <c r="I4" s="229"/>
      <c r="J4" s="229"/>
    </row>
    <row r="5" spans="1:10" ht="15.75">
      <c r="A5" s="201" t="s">
        <v>12</v>
      </c>
      <c r="B5" s="48" t="s">
        <v>13</v>
      </c>
      <c r="C5" s="75">
        <v>-24</v>
      </c>
      <c r="D5" s="75">
        <v>188</v>
      </c>
      <c r="E5" s="75">
        <v>134</v>
      </c>
      <c r="F5" s="75">
        <v>183</v>
      </c>
      <c r="G5" s="75">
        <f t="shared" si="0"/>
        <v>481</v>
      </c>
      <c r="H5" s="94">
        <f t="shared" si="1"/>
        <v>160.33333333333334</v>
      </c>
      <c r="I5" s="235">
        <f>G5+G6+G7</f>
        <v>1360</v>
      </c>
      <c r="J5" s="235">
        <v>2</v>
      </c>
    </row>
    <row r="6" spans="1:10" ht="15.75">
      <c r="A6" s="202"/>
      <c r="B6" s="50" t="s">
        <v>31</v>
      </c>
      <c r="C6" s="69"/>
      <c r="D6" s="69">
        <v>163</v>
      </c>
      <c r="E6" s="69">
        <v>142</v>
      </c>
      <c r="F6" s="69">
        <v>132</v>
      </c>
      <c r="G6" s="69">
        <f t="shared" si="0"/>
        <v>437</v>
      </c>
      <c r="H6" s="96">
        <f t="shared" si="1"/>
        <v>145.66666666666666</v>
      </c>
      <c r="I6" s="236"/>
      <c r="J6" s="236"/>
    </row>
    <row r="7" spans="1:10" ht="16.5" thickBot="1">
      <c r="A7" s="203"/>
      <c r="B7" s="53" t="s">
        <v>15</v>
      </c>
      <c r="C7" s="67">
        <v>-24</v>
      </c>
      <c r="D7" s="67">
        <v>162</v>
      </c>
      <c r="E7" s="67">
        <v>130</v>
      </c>
      <c r="F7" s="67">
        <v>174</v>
      </c>
      <c r="G7" s="95">
        <f t="shared" si="0"/>
        <v>442</v>
      </c>
      <c r="H7" s="97">
        <f t="shared" si="1"/>
        <v>147.33333333333334</v>
      </c>
      <c r="I7" s="237"/>
      <c r="J7" s="237"/>
    </row>
    <row r="8" spans="1:10" ht="15.75">
      <c r="A8" s="224" t="s">
        <v>55</v>
      </c>
      <c r="B8" s="31" t="s">
        <v>10</v>
      </c>
      <c r="C8" s="70">
        <v>-24</v>
      </c>
      <c r="D8" s="70">
        <v>155</v>
      </c>
      <c r="E8" s="70">
        <v>131</v>
      </c>
      <c r="F8" s="70">
        <v>137</v>
      </c>
      <c r="G8" s="70">
        <f t="shared" si="0"/>
        <v>399</v>
      </c>
      <c r="H8" s="80">
        <f t="shared" si="1"/>
        <v>133</v>
      </c>
      <c r="I8" s="227">
        <f>G8+G9+G10</f>
        <v>1288</v>
      </c>
      <c r="J8" s="227">
        <v>3</v>
      </c>
    </row>
    <row r="9" spans="1:10" ht="15.75">
      <c r="A9" s="225"/>
      <c r="B9" s="32" t="s">
        <v>26</v>
      </c>
      <c r="C9" s="65"/>
      <c r="D9" s="65">
        <v>141</v>
      </c>
      <c r="E9" s="65">
        <v>159</v>
      </c>
      <c r="F9" s="65">
        <v>170</v>
      </c>
      <c r="G9" s="65">
        <f t="shared" si="0"/>
        <v>470</v>
      </c>
      <c r="H9" s="84">
        <f t="shared" si="1"/>
        <v>156.66666666666666</v>
      </c>
      <c r="I9" s="228"/>
      <c r="J9" s="228"/>
    </row>
    <row r="10" spans="1:10" ht="16.5" thickBot="1">
      <c r="A10" s="226"/>
      <c r="B10" s="33" t="s">
        <v>28</v>
      </c>
      <c r="C10" s="66">
        <v>-24</v>
      </c>
      <c r="D10" s="73">
        <v>164</v>
      </c>
      <c r="E10" s="73">
        <v>104</v>
      </c>
      <c r="F10" s="73">
        <v>175</v>
      </c>
      <c r="G10" s="66">
        <f t="shared" si="0"/>
        <v>419</v>
      </c>
      <c r="H10" s="83">
        <f t="shared" si="1"/>
        <v>139.66666666666666</v>
      </c>
      <c r="I10" s="229"/>
      <c r="J10" s="229"/>
    </row>
    <row r="11" spans="1:10" ht="15.75">
      <c r="A11" s="243" t="s">
        <v>25</v>
      </c>
      <c r="B11" s="101" t="s">
        <v>15</v>
      </c>
      <c r="C11" s="102"/>
      <c r="D11" s="102">
        <v>124</v>
      </c>
      <c r="E11" s="102">
        <v>167</v>
      </c>
      <c r="F11" s="102">
        <v>99</v>
      </c>
      <c r="G11" s="103">
        <f aca="true" t="shared" si="2" ref="G11:G16">F11+E11+D11+C11</f>
        <v>390</v>
      </c>
      <c r="H11" s="104">
        <f aca="true" t="shared" si="3" ref="H11:H16">G11/3</f>
        <v>130</v>
      </c>
      <c r="I11" s="246">
        <f>G11+G12+G13</f>
        <v>1254</v>
      </c>
      <c r="J11" s="246">
        <v>4</v>
      </c>
    </row>
    <row r="12" spans="1:10" ht="15.75">
      <c r="A12" s="244"/>
      <c r="B12" s="105" t="s">
        <v>70</v>
      </c>
      <c r="C12" s="106"/>
      <c r="D12" s="106">
        <v>156</v>
      </c>
      <c r="E12" s="106">
        <v>155</v>
      </c>
      <c r="F12" s="106">
        <v>127</v>
      </c>
      <c r="G12" s="106">
        <f t="shared" si="2"/>
        <v>438</v>
      </c>
      <c r="H12" s="107">
        <f t="shared" si="3"/>
        <v>146</v>
      </c>
      <c r="I12" s="247"/>
      <c r="J12" s="247"/>
    </row>
    <row r="13" spans="1:10" ht="16.5" thickBot="1">
      <c r="A13" s="245"/>
      <c r="B13" s="108" t="s">
        <v>27</v>
      </c>
      <c r="C13" s="109"/>
      <c r="D13" s="109">
        <v>135</v>
      </c>
      <c r="E13" s="109">
        <v>136</v>
      </c>
      <c r="F13" s="109">
        <v>155</v>
      </c>
      <c r="G13" s="109">
        <f t="shared" si="2"/>
        <v>426</v>
      </c>
      <c r="H13" s="110">
        <f t="shared" si="3"/>
        <v>142</v>
      </c>
      <c r="I13" s="248"/>
      <c r="J13" s="248"/>
    </row>
    <row r="14" spans="1:10" ht="15.75">
      <c r="A14" s="190" t="s">
        <v>69</v>
      </c>
      <c r="B14" s="31" t="s">
        <v>23</v>
      </c>
      <c r="C14" s="70">
        <v>-24</v>
      </c>
      <c r="D14" s="70">
        <v>143</v>
      </c>
      <c r="E14" s="70">
        <v>145</v>
      </c>
      <c r="F14" s="70">
        <v>130</v>
      </c>
      <c r="G14" s="100">
        <f t="shared" si="2"/>
        <v>394</v>
      </c>
      <c r="H14" s="80">
        <f t="shared" si="3"/>
        <v>131.33333333333334</v>
      </c>
      <c r="I14" s="227">
        <f>G14+G15+G16</f>
        <v>1245</v>
      </c>
      <c r="J14" s="227">
        <v>5</v>
      </c>
    </row>
    <row r="15" spans="1:10" ht="15.75">
      <c r="A15" s="238"/>
      <c r="B15" s="32" t="s">
        <v>13</v>
      </c>
      <c r="C15" s="65">
        <v>24</v>
      </c>
      <c r="D15" s="65">
        <v>149</v>
      </c>
      <c r="E15" s="65">
        <v>150</v>
      </c>
      <c r="F15" s="65">
        <v>103</v>
      </c>
      <c r="G15" s="65">
        <f t="shared" si="2"/>
        <v>426</v>
      </c>
      <c r="H15" s="83">
        <f t="shared" si="3"/>
        <v>142</v>
      </c>
      <c r="I15" s="228"/>
      <c r="J15" s="228"/>
    </row>
    <row r="16" spans="1:10" ht="16.5" thickBot="1">
      <c r="A16" s="239"/>
      <c r="B16" s="33" t="s">
        <v>45</v>
      </c>
      <c r="C16" s="73">
        <v>-24</v>
      </c>
      <c r="D16" s="73">
        <v>167</v>
      </c>
      <c r="E16" s="73">
        <v>132</v>
      </c>
      <c r="F16" s="73">
        <v>150</v>
      </c>
      <c r="G16" s="73">
        <f t="shared" si="2"/>
        <v>425</v>
      </c>
      <c r="H16" s="88">
        <f t="shared" si="3"/>
        <v>141.66666666666666</v>
      </c>
      <c r="I16" s="229"/>
      <c r="J16" s="229"/>
    </row>
    <row r="17" spans="1:10" ht="15.75">
      <c r="A17" s="240" t="s">
        <v>72</v>
      </c>
      <c r="B17" s="48" t="s">
        <v>15</v>
      </c>
      <c r="C17" s="75"/>
      <c r="D17" s="75">
        <v>120</v>
      </c>
      <c r="E17" s="75">
        <v>143</v>
      </c>
      <c r="F17" s="75">
        <v>94</v>
      </c>
      <c r="G17" s="75">
        <f aca="true" t="shared" si="4" ref="G17:G22">F17+E17+D17+C17</f>
        <v>357</v>
      </c>
      <c r="H17" s="94">
        <f aca="true" t="shared" si="5" ref="H17:H22">G17/3</f>
        <v>119</v>
      </c>
      <c r="I17" s="235">
        <f>G17+G18+G19</f>
        <v>1040</v>
      </c>
      <c r="J17" s="235">
        <v>6</v>
      </c>
    </row>
    <row r="18" spans="1:10" ht="15.75">
      <c r="A18" s="241"/>
      <c r="B18" s="50" t="s">
        <v>33</v>
      </c>
      <c r="C18" s="69">
        <v>24</v>
      </c>
      <c r="D18" s="69">
        <v>88</v>
      </c>
      <c r="E18" s="69">
        <v>97</v>
      </c>
      <c r="F18" s="69">
        <v>85</v>
      </c>
      <c r="G18" s="69">
        <f t="shared" si="4"/>
        <v>294</v>
      </c>
      <c r="H18" s="96">
        <f t="shared" si="5"/>
        <v>98</v>
      </c>
      <c r="I18" s="236"/>
      <c r="J18" s="236"/>
    </row>
    <row r="19" spans="1:10" ht="16.5" thickBot="1">
      <c r="A19" s="242"/>
      <c r="B19" s="53" t="s">
        <v>71</v>
      </c>
      <c r="C19" s="67">
        <v>24</v>
      </c>
      <c r="D19" s="67">
        <v>128</v>
      </c>
      <c r="E19" s="67">
        <v>129</v>
      </c>
      <c r="F19" s="67">
        <v>108</v>
      </c>
      <c r="G19" s="95">
        <f t="shared" si="4"/>
        <v>389</v>
      </c>
      <c r="H19" s="97">
        <f t="shared" si="5"/>
        <v>129.66666666666666</v>
      </c>
      <c r="I19" s="237"/>
      <c r="J19" s="237"/>
    </row>
    <row r="20" spans="1:10" ht="15.75">
      <c r="A20" s="224" t="s">
        <v>29</v>
      </c>
      <c r="B20" s="31" t="s">
        <v>49</v>
      </c>
      <c r="C20" s="70">
        <v>24</v>
      </c>
      <c r="D20" s="70">
        <v>91</v>
      </c>
      <c r="E20" s="70">
        <v>99</v>
      </c>
      <c r="F20" s="70">
        <v>92</v>
      </c>
      <c r="G20" s="70">
        <f t="shared" si="4"/>
        <v>306</v>
      </c>
      <c r="H20" s="80">
        <f t="shared" si="5"/>
        <v>102</v>
      </c>
      <c r="I20" s="227">
        <f>G20+G21+G22</f>
        <v>993</v>
      </c>
      <c r="J20" s="227">
        <v>7</v>
      </c>
    </row>
    <row r="21" spans="1:10" ht="15.75">
      <c r="A21" s="225"/>
      <c r="B21" s="77" t="s">
        <v>32</v>
      </c>
      <c r="C21" s="66">
        <v>24</v>
      </c>
      <c r="D21" s="66">
        <v>105</v>
      </c>
      <c r="E21" s="66">
        <v>112</v>
      </c>
      <c r="F21" s="66">
        <v>136</v>
      </c>
      <c r="G21" s="65">
        <f t="shared" si="4"/>
        <v>377</v>
      </c>
      <c r="H21" s="84">
        <f t="shared" si="5"/>
        <v>125.66666666666667</v>
      </c>
      <c r="I21" s="228"/>
      <c r="J21" s="228"/>
    </row>
    <row r="22" spans="1:10" ht="16.5" thickBot="1">
      <c r="A22" s="226"/>
      <c r="B22" s="33" t="s">
        <v>32</v>
      </c>
      <c r="C22" s="73">
        <v>24</v>
      </c>
      <c r="D22" s="73">
        <v>101</v>
      </c>
      <c r="E22" s="73">
        <v>86</v>
      </c>
      <c r="F22" s="73">
        <v>99</v>
      </c>
      <c r="G22" s="73">
        <f t="shared" si="4"/>
        <v>310</v>
      </c>
      <c r="H22" s="83">
        <f t="shared" si="5"/>
        <v>103.33333333333333</v>
      </c>
      <c r="I22" s="229"/>
      <c r="J22" s="229"/>
    </row>
    <row r="23" ht="15">
      <c r="H23" s="14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13.28125" style="0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24" t="s">
        <v>16</v>
      </c>
      <c r="B2" s="31" t="s">
        <v>17</v>
      </c>
      <c r="C2" s="70"/>
      <c r="D2" s="70">
        <v>191</v>
      </c>
      <c r="E2" s="70">
        <v>150</v>
      </c>
      <c r="F2" s="70">
        <v>163</v>
      </c>
      <c r="G2" s="70">
        <f aca="true" t="shared" si="0" ref="G2:G7">F2+E2+D2+C2</f>
        <v>504</v>
      </c>
      <c r="H2" s="80">
        <f aca="true" t="shared" si="1" ref="H2:H7">G2/3</f>
        <v>168</v>
      </c>
      <c r="I2" s="227">
        <f>G2+G3+G4</f>
        <v>1438</v>
      </c>
      <c r="J2" s="227">
        <v>1</v>
      </c>
    </row>
    <row r="3" spans="1:10" ht="15.75">
      <c r="A3" s="225"/>
      <c r="B3" s="77" t="s">
        <v>50</v>
      </c>
      <c r="C3" s="65">
        <v>24</v>
      </c>
      <c r="D3" s="65">
        <v>123</v>
      </c>
      <c r="E3" s="65">
        <v>125</v>
      </c>
      <c r="F3" s="65">
        <v>167</v>
      </c>
      <c r="G3" s="65">
        <f t="shared" si="0"/>
        <v>439</v>
      </c>
      <c r="H3" s="84">
        <f t="shared" si="1"/>
        <v>146.33333333333334</v>
      </c>
      <c r="I3" s="228"/>
      <c r="J3" s="228"/>
    </row>
    <row r="4" spans="1:10" ht="16.5" thickBot="1">
      <c r="A4" s="226"/>
      <c r="B4" s="33" t="s">
        <v>13</v>
      </c>
      <c r="C4" s="74"/>
      <c r="D4" s="74">
        <v>186</v>
      </c>
      <c r="E4" s="74">
        <v>174</v>
      </c>
      <c r="F4" s="74">
        <v>135</v>
      </c>
      <c r="G4" s="66">
        <f t="shared" si="0"/>
        <v>495</v>
      </c>
      <c r="H4" s="83">
        <f t="shared" si="1"/>
        <v>165</v>
      </c>
      <c r="I4" s="229"/>
      <c r="J4" s="229"/>
    </row>
    <row r="5" spans="1:10" ht="15.75">
      <c r="A5" s="201" t="s">
        <v>12</v>
      </c>
      <c r="B5" s="48" t="s">
        <v>13</v>
      </c>
      <c r="C5" s="75">
        <v>-24</v>
      </c>
      <c r="D5" s="75">
        <v>171</v>
      </c>
      <c r="E5" s="75">
        <v>138</v>
      </c>
      <c r="F5" s="75">
        <v>154</v>
      </c>
      <c r="G5" s="75">
        <f t="shared" si="0"/>
        <v>439</v>
      </c>
      <c r="H5" s="94">
        <f t="shared" si="1"/>
        <v>146.33333333333334</v>
      </c>
      <c r="I5" s="235">
        <f>G5+G6+G7</f>
        <v>1416</v>
      </c>
      <c r="J5" s="235">
        <v>2</v>
      </c>
    </row>
    <row r="6" spans="1:10" ht="15.75">
      <c r="A6" s="202"/>
      <c r="B6" s="50" t="s">
        <v>17</v>
      </c>
      <c r="C6" s="69">
        <v>-24</v>
      </c>
      <c r="D6" s="69">
        <v>184</v>
      </c>
      <c r="E6" s="69">
        <v>174</v>
      </c>
      <c r="F6" s="69">
        <v>169</v>
      </c>
      <c r="G6" s="69">
        <f t="shared" si="0"/>
        <v>503</v>
      </c>
      <c r="H6" s="96">
        <f t="shared" si="1"/>
        <v>167.66666666666666</v>
      </c>
      <c r="I6" s="236"/>
      <c r="J6" s="236"/>
    </row>
    <row r="7" spans="1:10" ht="16.5" thickBot="1">
      <c r="A7" s="203"/>
      <c r="B7" s="53" t="s">
        <v>15</v>
      </c>
      <c r="C7" s="67">
        <v>-24</v>
      </c>
      <c r="D7" s="67">
        <v>148</v>
      </c>
      <c r="E7" s="67">
        <v>180</v>
      </c>
      <c r="F7" s="67">
        <v>170</v>
      </c>
      <c r="G7" s="95">
        <f t="shared" si="0"/>
        <v>474</v>
      </c>
      <c r="H7" s="97">
        <f t="shared" si="1"/>
        <v>158</v>
      </c>
      <c r="I7" s="237"/>
      <c r="J7" s="237"/>
    </row>
    <row r="8" spans="1:10" ht="15.75">
      <c r="A8" s="190" t="s">
        <v>69</v>
      </c>
      <c r="B8" s="31" t="s">
        <v>23</v>
      </c>
      <c r="C8" s="70">
        <v>-24</v>
      </c>
      <c r="D8" s="70">
        <v>173</v>
      </c>
      <c r="E8" s="70">
        <v>167</v>
      </c>
      <c r="F8" s="70">
        <v>199</v>
      </c>
      <c r="G8" s="100">
        <f aca="true" t="shared" si="2" ref="G8:G19">F8+E8+D8+C8</f>
        <v>515</v>
      </c>
      <c r="H8" s="80">
        <f aca="true" t="shared" si="3" ref="H8:H19">G8/3</f>
        <v>171.66666666666666</v>
      </c>
      <c r="I8" s="227">
        <f>G8+G9+G10</f>
        <v>1396</v>
      </c>
      <c r="J8" s="227">
        <v>3</v>
      </c>
    </row>
    <row r="9" spans="1:10" ht="15.75">
      <c r="A9" s="238"/>
      <c r="B9" s="32" t="s">
        <v>13</v>
      </c>
      <c r="C9" s="65">
        <v>24</v>
      </c>
      <c r="D9" s="65">
        <v>114</v>
      </c>
      <c r="E9" s="65">
        <v>128</v>
      </c>
      <c r="F9" s="65">
        <v>130</v>
      </c>
      <c r="G9" s="65">
        <f t="shared" si="2"/>
        <v>396</v>
      </c>
      <c r="H9" s="83">
        <f t="shared" si="3"/>
        <v>132</v>
      </c>
      <c r="I9" s="228"/>
      <c r="J9" s="228"/>
    </row>
    <row r="10" spans="1:10" ht="16.5" thickBot="1">
      <c r="A10" s="239"/>
      <c r="B10" s="33" t="s">
        <v>11</v>
      </c>
      <c r="C10" s="73"/>
      <c r="D10" s="73">
        <v>174</v>
      </c>
      <c r="E10" s="73">
        <v>164</v>
      </c>
      <c r="F10" s="73">
        <v>147</v>
      </c>
      <c r="G10" s="73">
        <f t="shared" si="2"/>
        <v>485</v>
      </c>
      <c r="H10" s="88">
        <f t="shared" si="3"/>
        <v>161.66666666666666</v>
      </c>
      <c r="I10" s="229"/>
      <c r="J10" s="229"/>
    </row>
    <row r="11" spans="1:10" ht="15.75">
      <c r="A11" s="240" t="s">
        <v>73</v>
      </c>
      <c r="B11" s="48" t="s">
        <v>11</v>
      </c>
      <c r="C11" s="75"/>
      <c r="D11" s="75">
        <v>125</v>
      </c>
      <c r="E11" s="75">
        <v>159</v>
      </c>
      <c r="F11" s="75">
        <v>145</v>
      </c>
      <c r="G11" s="75">
        <f t="shared" si="2"/>
        <v>429</v>
      </c>
      <c r="H11" s="94">
        <f t="shared" si="3"/>
        <v>143</v>
      </c>
      <c r="I11" s="235">
        <f>G11+G12+G13</f>
        <v>1372</v>
      </c>
      <c r="J11" s="235">
        <v>4</v>
      </c>
    </row>
    <row r="12" spans="1:10" ht="15.75">
      <c r="A12" s="241"/>
      <c r="B12" s="50" t="s">
        <v>26</v>
      </c>
      <c r="C12" s="69"/>
      <c r="D12" s="69">
        <v>210</v>
      </c>
      <c r="E12" s="69">
        <v>156</v>
      </c>
      <c r="F12" s="69">
        <v>145</v>
      </c>
      <c r="G12" s="69">
        <f t="shared" si="2"/>
        <v>511</v>
      </c>
      <c r="H12" s="96">
        <f t="shared" si="3"/>
        <v>170.33333333333334</v>
      </c>
      <c r="I12" s="236"/>
      <c r="J12" s="236"/>
    </row>
    <row r="13" spans="1:10" ht="16.5" thickBot="1">
      <c r="A13" s="242"/>
      <c r="B13" s="53" t="s">
        <v>15</v>
      </c>
      <c r="C13" s="95"/>
      <c r="D13" s="67">
        <v>149</v>
      </c>
      <c r="E13" s="67">
        <v>140</v>
      </c>
      <c r="F13" s="67">
        <v>143</v>
      </c>
      <c r="G13" s="95">
        <f t="shared" si="2"/>
        <v>432</v>
      </c>
      <c r="H13" s="97">
        <f t="shared" si="3"/>
        <v>144</v>
      </c>
      <c r="I13" s="237"/>
      <c r="J13" s="237"/>
    </row>
    <row r="14" spans="1:10" ht="15.75">
      <c r="A14" s="224" t="s">
        <v>55</v>
      </c>
      <c r="B14" s="31" t="s">
        <v>10</v>
      </c>
      <c r="C14" s="70">
        <v>-24</v>
      </c>
      <c r="D14" s="70">
        <v>174</v>
      </c>
      <c r="E14" s="70">
        <v>110</v>
      </c>
      <c r="F14" s="70">
        <v>212</v>
      </c>
      <c r="G14" s="70">
        <f t="shared" si="2"/>
        <v>472</v>
      </c>
      <c r="H14" s="80">
        <f t="shared" si="3"/>
        <v>157.33333333333334</v>
      </c>
      <c r="I14" s="227">
        <f>G14+G15+G16</f>
        <v>1359</v>
      </c>
      <c r="J14" s="227">
        <v>5</v>
      </c>
    </row>
    <row r="15" spans="1:10" ht="15.75">
      <c r="A15" s="225"/>
      <c r="B15" s="32" t="s">
        <v>31</v>
      </c>
      <c r="C15" s="65"/>
      <c r="D15" s="65">
        <v>131</v>
      </c>
      <c r="E15" s="65">
        <v>200</v>
      </c>
      <c r="F15" s="65">
        <v>159</v>
      </c>
      <c r="G15" s="65">
        <f t="shared" si="2"/>
        <v>490</v>
      </c>
      <c r="H15" s="84">
        <f t="shared" si="3"/>
        <v>163.33333333333334</v>
      </c>
      <c r="I15" s="228"/>
      <c r="J15" s="228"/>
    </row>
    <row r="16" spans="1:10" ht="16.5" thickBot="1">
      <c r="A16" s="226"/>
      <c r="B16" s="33" t="s">
        <v>28</v>
      </c>
      <c r="C16" s="73">
        <v>-24</v>
      </c>
      <c r="D16" s="73">
        <v>127</v>
      </c>
      <c r="E16" s="73">
        <v>152</v>
      </c>
      <c r="F16" s="73">
        <v>142</v>
      </c>
      <c r="G16" s="66">
        <f t="shared" si="2"/>
        <v>397</v>
      </c>
      <c r="H16" s="83">
        <f t="shared" si="3"/>
        <v>132.33333333333334</v>
      </c>
      <c r="I16" s="229"/>
      <c r="J16" s="229"/>
    </row>
    <row r="17" spans="1:10" ht="15.75">
      <c r="A17" s="243" t="s">
        <v>25</v>
      </c>
      <c r="B17" s="101" t="s">
        <v>15</v>
      </c>
      <c r="C17" s="102"/>
      <c r="D17" s="102">
        <v>157</v>
      </c>
      <c r="E17" s="102">
        <v>134</v>
      </c>
      <c r="F17" s="102">
        <v>113</v>
      </c>
      <c r="G17" s="103">
        <f t="shared" si="2"/>
        <v>404</v>
      </c>
      <c r="H17" s="104">
        <f t="shared" si="3"/>
        <v>134.66666666666666</v>
      </c>
      <c r="I17" s="246">
        <f>G17+G18+G19</f>
        <v>1307</v>
      </c>
      <c r="J17" s="246">
        <v>6</v>
      </c>
    </row>
    <row r="18" spans="1:10" ht="15.75">
      <c r="A18" s="244"/>
      <c r="B18" s="105" t="s">
        <v>70</v>
      </c>
      <c r="C18" s="106"/>
      <c r="D18" s="106">
        <v>171</v>
      </c>
      <c r="E18" s="106">
        <v>92</v>
      </c>
      <c r="F18" s="106">
        <v>135</v>
      </c>
      <c r="G18" s="106">
        <f t="shared" si="2"/>
        <v>398</v>
      </c>
      <c r="H18" s="107">
        <f t="shared" si="3"/>
        <v>132.66666666666666</v>
      </c>
      <c r="I18" s="247"/>
      <c r="J18" s="247"/>
    </row>
    <row r="19" spans="1:10" ht="16.5" thickBot="1">
      <c r="A19" s="245"/>
      <c r="B19" s="108" t="s">
        <v>27</v>
      </c>
      <c r="C19" s="109"/>
      <c r="D19" s="109">
        <v>158</v>
      </c>
      <c r="E19" s="109">
        <v>167</v>
      </c>
      <c r="F19" s="109">
        <v>180</v>
      </c>
      <c r="G19" s="109">
        <f t="shared" si="2"/>
        <v>505</v>
      </c>
      <c r="H19" s="110">
        <f t="shared" si="3"/>
        <v>168.33333333333334</v>
      </c>
      <c r="I19" s="248"/>
      <c r="J19" s="248"/>
    </row>
    <row r="20" spans="1:10" ht="15.75">
      <c r="A20" s="224" t="s">
        <v>65</v>
      </c>
      <c r="B20" s="31" t="s">
        <v>26</v>
      </c>
      <c r="C20" s="70"/>
      <c r="D20" s="70">
        <v>95</v>
      </c>
      <c r="E20" s="70">
        <v>54</v>
      </c>
      <c r="F20" s="70">
        <v>79</v>
      </c>
      <c r="G20" s="70">
        <f>F20+E20+D20+C20</f>
        <v>228</v>
      </c>
      <c r="H20" s="80">
        <f>G20/3</f>
        <v>76</v>
      </c>
      <c r="I20" s="227">
        <f>G20+G21+G22</f>
        <v>735</v>
      </c>
      <c r="J20" s="227">
        <v>7</v>
      </c>
    </row>
    <row r="21" spans="1:10" ht="15.75">
      <c r="A21" s="225"/>
      <c r="B21" s="32" t="s">
        <v>74</v>
      </c>
      <c r="C21" s="65">
        <v>30</v>
      </c>
      <c r="D21" s="65">
        <v>56</v>
      </c>
      <c r="E21" s="65">
        <v>28</v>
      </c>
      <c r="F21" s="65">
        <v>17</v>
      </c>
      <c r="G21" s="65">
        <f>F21+E21+D21+C21</f>
        <v>131</v>
      </c>
      <c r="H21" s="84">
        <f>G21/3</f>
        <v>43.666666666666664</v>
      </c>
      <c r="I21" s="228"/>
      <c r="J21" s="228"/>
    </row>
    <row r="22" spans="1:10" ht="16.5" thickBot="1">
      <c r="A22" s="226"/>
      <c r="B22" s="33" t="s">
        <v>26</v>
      </c>
      <c r="C22" s="73"/>
      <c r="D22" s="73">
        <v>109</v>
      </c>
      <c r="E22" s="73">
        <v>124</v>
      </c>
      <c r="F22" s="73">
        <v>143</v>
      </c>
      <c r="G22" s="111">
        <f>F22+E22+D22+C22</f>
        <v>376</v>
      </c>
      <c r="H22" s="88">
        <f>G22/3</f>
        <v>125.33333333333333</v>
      </c>
      <c r="I22" s="229"/>
      <c r="J22" s="229"/>
    </row>
    <row r="23" spans="7:8" ht="15">
      <c r="G23" s="14"/>
      <c r="H23" s="14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7"/>
    </sheetView>
  </sheetViews>
  <sheetFormatPr defaultColWidth="9.140625" defaultRowHeight="15"/>
  <cols>
    <col min="1" max="1" width="11.28125" style="0" customWidth="1"/>
    <col min="2" max="2" width="11.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0" t="s">
        <v>16</v>
      </c>
      <c r="B2" s="48" t="s">
        <v>17</v>
      </c>
      <c r="C2" s="75">
        <v>-24</v>
      </c>
      <c r="D2" s="75">
        <v>180</v>
      </c>
      <c r="E2" s="75">
        <v>179</v>
      </c>
      <c r="F2" s="75">
        <v>155</v>
      </c>
      <c r="G2" s="75">
        <f aca="true" t="shared" si="0" ref="G2:G10">F2+E2+D2+C2</f>
        <v>490</v>
      </c>
      <c r="H2" s="94">
        <f aca="true" t="shared" si="1" ref="H2:H10">G2/3</f>
        <v>163.33333333333334</v>
      </c>
      <c r="I2" s="235">
        <f>G2+G3+G4</f>
        <v>1434</v>
      </c>
      <c r="J2" s="235">
        <v>1</v>
      </c>
    </row>
    <row r="3" spans="1:10" ht="15.75">
      <c r="A3" s="241"/>
      <c r="B3" s="50" t="s">
        <v>50</v>
      </c>
      <c r="C3" s="69">
        <v>24</v>
      </c>
      <c r="D3" s="69">
        <v>113</v>
      </c>
      <c r="E3" s="69">
        <v>146</v>
      </c>
      <c r="F3" s="69">
        <v>153</v>
      </c>
      <c r="G3" s="69">
        <f t="shared" si="0"/>
        <v>436</v>
      </c>
      <c r="H3" s="96">
        <f t="shared" si="1"/>
        <v>145.33333333333334</v>
      </c>
      <c r="I3" s="236"/>
      <c r="J3" s="236"/>
    </row>
    <row r="4" spans="1:10" ht="16.5" thickBot="1">
      <c r="A4" s="242"/>
      <c r="B4" s="119" t="s">
        <v>17</v>
      </c>
      <c r="C4" s="118"/>
      <c r="D4" s="118">
        <v>171</v>
      </c>
      <c r="E4" s="118">
        <v>161</v>
      </c>
      <c r="F4" s="118">
        <v>176</v>
      </c>
      <c r="G4" s="95">
        <f t="shared" si="0"/>
        <v>508</v>
      </c>
      <c r="H4" s="97">
        <f t="shared" si="1"/>
        <v>169.33333333333334</v>
      </c>
      <c r="I4" s="237"/>
      <c r="J4" s="237"/>
    </row>
    <row r="5" spans="1:10" ht="15.75">
      <c r="A5" s="190" t="s">
        <v>77</v>
      </c>
      <c r="B5" s="15" t="s">
        <v>15</v>
      </c>
      <c r="C5" s="70"/>
      <c r="D5" s="70">
        <v>176</v>
      </c>
      <c r="E5" s="70">
        <v>173</v>
      </c>
      <c r="F5" s="70">
        <v>202</v>
      </c>
      <c r="G5" s="100">
        <f t="shared" si="0"/>
        <v>551</v>
      </c>
      <c r="H5" s="80">
        <f t="shared" si="1"/>
        <v>183.66666666666666</v>
      </c>
      <c r="I5" s="227">
        <f>G5+G6+G7</f>
        <v>1432</v>
      </c>
      <c r="J5" s="227">
        <v>2</v>
      </c>
    </row>
    <row r="6" spans="1:10" ht="15.75">
      <c r="A6" s="238"/>
      <c r="B6" s="19" t="s">
        <v>26</v>
      </c>
      <c r="C6" s="65"/>
      <c r="D6" s="65">
        <v>170</v>
      </c>
      <c r="E6" s="65">
        <v>146</v>
      </c>
      <c r="F6" s="65">
        <v>145</v>
      </c>
      <c r="G6" s="65">
        <f t="shared" si="0"/>
        <v>461</v>
      </c>
      <c r="H6" s="83">
        <f t="shared" si="1"/>
        <v>153.66666666666666</v>
      </c>
      <c r="I6" s="228"/>
      <c r="J6" s="228"/>
    </row>
    <row r="7" spans="1:10" ht="16.5" thickBot="1">
      <c r="A7" s="239"/>
      <c r="B7" s="113" t="s">
        <v>11</v>
      </c>
      <c r="C7" s="73"/>
      <c r="D7" s="73">
        <v>168</v>
      </c>
      <c r="E7" s="73">
        <v>146</v>
      </c>
      <c r="F7" s="73">
        <v>106</v>
      </c>
      <c r="G7" s="73">
        <f t="shared" si="0"/>
        <v>420</v>
      </c>
      <c r="H7" s="88">
        <f t="shared" si="1"/>
        <v>140</v>
      </c>
      <c r="I7" s="229"/>
      <c r="J7" s="229"/>
    </row>
    <row r="8" spans="1:10" ht="15.75">
      <c r="A8" s="240" t="s">
        <v>55</v>
      </c>
      <c r="B8" s="48" t="s">
        <v>10</v>
      </c>
      <c r="C8" s="75">
        <v>-24</v>
      </c>
      <c r="D8" s="75">
        <v>134</v>
      </c>
      <c r="E8" s="75">
        <v>125</v>
      </c>
      <c r="F8" s="75">
        <v>206</v>
      </c>
      <c r="G8" s="75">
        <f t="shared" si="0"/>
        <v>441</v>
      </c>
      <c r="H8" s="94">
        <f t="shared" si="1"/>
        <v>147</v>
      </c>
      <c r="I8" s="235">
        <f>G8+G9+G10</f>
        <v>1336</v>
      </c>
      <c r="J8" s="235">
        <v>3</v>
      </c>
    </row>
    <row r="9" spans="1:10" ht="15.75">
      <c r="A9" s="241"/>
      <c r="B9" s="50" t="s">
        <v>31</v>
      </c>
      <c r="C9" s="112"/>
      <c r="D9" s="69">
        <v>154</v>
      </c>
      <c r="E9" s="69">
        <v>142</v>
      </c>
      <c r="F9" s="69">
        <v>131</v>
      </c>
      <c r="G9" s="69">
        <f t="shared" si="0"/>
        <v>427</v>
      </c>
      <c r="H9" s="96">
        <f t="shared" si="1"/>
        <v>142.33333333333334</v>
      </c>
      <c r="I9" s="236"/>
      <c r="J9" s="236"/>
    </row>
    <row r="10" spans="1:10" ht="16.5" thickBot="1">
      <c r="A10" s="242"/>
      <c r="B10" s="50" t="s">
        <v>28</v>
      </c>
      <c r="C10" s="67">
        <v>-24</v>
      </c>
      <c r="D10" s="67">
        <v>157</v>
      </c>
      <c r="E10" s="67">
        <v>126</v>
      </c>
      <c r="F10" s="67">
        <v>209</v>
      </c>
      <c r="G10" s="95">
        <f t="shared" si="0"/>
        <v>468</v>
      </c>
      <c r="H10" s="97">
        <f t="shared" si="1"/>
        <v>156</v>
      </c>
      <c r="I10" s="237"/>
      <c r="J10" s="237"/>
    </row>
    <row r="11" spans="1:10" ht="15.75">
      <c r="A11" s="224" t="s">
        <v>75</v>
      </c>
      <c r="B11" s="31" t="s">
        <v>17</v>
      </c>
      <c r="C11" s="70">
        <v>-24</v>
      </c>
      <c r="D11" s="70">
        <v>124</v>
      </c>
      <c r="E11" s="70">
        <v>135</v>
      </c>
      <c r="F11" s="70">
        <v>157</v>
      </c>
      <c r="G11" s="70">
        <f aca="true" t="shared" si="2" ref="G11:G16">F11+E11+D11+C11</f>
        <v>392</v>
      </c>
      <c r="H11" s="80">
        <f aca="true" t="shared" si="3" ref="H11:H16">G11/3</f>
        <v>130.66666666666666</v>
      </c>
      <c r="I11" s="227">
        <f>G11+G12+G13</f>
        <v>1235</v>
      </c>
      <c r="J11" s="227">
        <v>5</v>
      </c>
    </row>
    <row r="12" spans="1:10" ht="15.75">
      <c r="A12" s="225"/>
      <c r="B12" s="32" t="s">
        <v>13</v>
      </c>
      <c r="C12" s="65">
        <v>-24</v>
      </c>
      <c r="D12" s="65">
        <v>137</v>
      </c>
      <c r="E12" s="65">
        <v>163</v>
      </c>
      <c r="F12" s="65">
        <v>182</v>
      </c>
      <c r="G12" s="65">
        <f t="shared" si="2"/>
        <v>458</v>
      </c>
      <c r="H12" s="84">
        <f t="shared" si="3"/>
        <v>152.66666666666666</v>
      </c>
      <c r="I12" s="228"/>
      <c r="J12" s="228"/>
    </row>
    <row r="13" spans="1:10" ht="16.5" thickBot="1">
      <c r="A13" s="226"/>
      <c r="B13" s="33" t="s">
        <v>76</v>
      </c>
      <c r="C13" s="73"/>
      <c r="D13" s="73">
        <v>145</v>
      </c>
      <c r="E13" s="73">
        <v>148</v>
      </c>
      <c r="F13" s="73">
        <v>92</v>
      </c>
      <c r="G13" s="111">
        <f t="shared" si="2"/>
        <v>385</v>
      </c>
      <c r="H13" s="88">
        <f t="shared" si="3"/>
        <v>128.33333333333334</v>
      </c>
      <c r="I13" s="229"/>
      <c r="J13" s="229"/>
    </row>
    <row r="14" spans="1:10" ht="15.75">
      <c r="A14" s="243" t="s">
        <v>25</v>
      </c>
      <c r="B14" s="117" t="s">
        <v>15</v>
      </c>
      <c r="C14" s="102">
        <v>-24</v>
      </c>
      <c r="D14" s="102">
        <v>181</v>
      </c>
      <c r="E14" s="102">
        <v>137</v>
      </c>
      <c r="F14" s="102">
        <v>201</v>
      </c>
      <c r="G14" s="103">
        <f t="shared" si="2"/>
        <v>495</v>
      </c>
      <c r="H14" s="104">
        <f t="shared" si="3"/>
        <v>165</v>
      </c>
      <c r="I14" s="246">
        <f>G14+G15+G16</f>
        <v>1224</v>
      </c>
      <c r="J14" s="246">
        <v>6</v>
      </c>
    </row>
    <row r="15" spans="1:10" ht="15.75">
      <c r="A15" s="244"/>
      <c r="B15" s="116" t="s">
        <v>15</v>
      </c>
      <c r="C15" s="106"/>
      <c r="D15" s="106">
        <v>121</v>
      </c>
      <c r="E15" s="106">
        <v>96</v>
      </c>
      <c r="F15" s="106">
        <v>135</v>
      </c>
      <c r="G15" s="106">
        <f t="shared" si="2"/>
        <v>352</v>
      </c>
      <c r="H15" s="107">
        <f t="shared" si="3"/>
        <v>117.33333333333333</v>
      </c>
      <c r="I15" s="247"/>
      <c r="J15" s="247"/>
    </row>
    <row r="16" spans="1:10" ht="16.5" thickBot="1">
      <c r="A16" s="245"/>
      <c r="B16" s="115" t="s">
        <v>28</v>
      </c>
      <c r="C16" s="109"/>
      <c r="D16" s="109">
        <v>118</v>
      </c>
      <c r="E16" s="109">
        <v>128</v>
      </c>
      <c r="F16" s="109">
        <v>131</v>
      </c>
      <c r="G16" s="109">
        <f t="shared" si="2"/>
        <v>377</v>
      </c>
      <c r="H16" s="110">
        <f t="shared" si="3"/>
        <v>125.66666666666667</v>
      </c>
      <c r="I16" s="248"/>
      <c r="J16" s="248"/>
    </row>
    <row r="17" ht="15">
      <c r="H17" s="14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5:A7"/>
    <mergeCell ref="I5:I7"/>
    <mergeCell ref="J5:J7"/>
    <mergeCell ref="A2:A4"/>
    <mergeCell ref="I2:I4"/>
    <mergeCell ref="J2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8" sqref="F8:F10"/>
    </sheetView>
  </sheetViews>
  <sheetFormatPr defaultColWidth="9.140625" defaultRowHeight="15"/>
  <cols>
    <col min="2" max="2" width="12.71093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0" t="s">
        <v>16</v>
      </c>
      <c r="B2" s="48" t="s">
        <v>13</v>
      </c>
      <c r="C2" s="75"/>
      <c r="D2" s="75">
        <v>131</v>
      </c>
      <c r="E2" s="75">
        <v>140</v>
      </c>
      <c r="F2" s="75">
        <v>191</v>
      </c>
      <c r="G2" s="75">
        <f aca="true" t="shared" si="0" ref="G2:G19">F2+E2+D2+C2</f>
        <v>462</v>
      </c>
      <c r="H2" s="94">
        <f aca="true" t="shared" si="1" ref="H2:H19">G2/3</f>
        <v>154</v>
      </c>
      <c r="I2" s="235">
        <f>G2+G3+G4</f>
        <v>1538</v>
      </c>
      <c r="J2" s="235">
        <v>1</v>
      </c>
    </row>
    <row r="3" spans="1:10" ht="15.75">
      <c r="A3" s="241"/>
      <c r="B3" s="50" t="s">
        <v>50</v>
      </c>
      <c r="C3" s="69">
        <v>24</v>
      </c>
      <c r="D3" s="69">
        <v>153</v>
      </c>
      <c r="E3" s="69">
        <v>199</v>
      </c>
      <c r="F3" s="69">
        <v>133</v>
      </c>
      <c r="G3" s="69">
        <f t="shared" si="0"/>
        <v>509</v>
      </c>
      <c r="H3" s="96">
        <f t="shared" si="1"/>
        <v>169.66666666666666</v>
      </c>
      <c r="I3" s="236"/>
      <c r="J3" s="236"/>
    </row>
    <row r="4" spans="1:10" ht="16.5" thickBot="1">
      <c r="A4" s="242"/>
      <c r="B4" s="119" t="s">
        <v>17</v>
      </c>
      <c r="C4" s="118"/>
      <c r="D4" s="118">
        <v>184</v>
      </c>
      <c r="E4" s="118">
        <v>190</v>
      </c>
      <c r="F4" s="118">
        <v>193</v>
      </c>
      <c r="G4" s="95">
        <f t="shared" si="0"/>
        <v>567</v>
      </c>
      <c r="H4" s="97">
        <f t="shared" si="1"/>
        <v>189</v>
      </c>
      <c r="I4" s="237"/>
      <c r="J4" s="237"/>
    </row>
    <row r="5" spans="1:10" ht="15.75">
      <c r="A5" s="190" t="s">
        <v>77</v>
      </c>
      <c r="B5" s="15" t="s">
        <v>15</v>
      </c>
      <c r="C5" s="70"/>
      <c r="D5" s="70">
        <v>196</v>
      </c>
      <c r="E5" s="70">
        <v>144</v>
      </c>
      <c r="F5" s="70">
        <v>156</v>
      </c>
      <c r="G5" s="100">
        <f t="shared" si="0"/>
        <v>496</v>
      </c>
      <c r="H5" s="80">
        <f t="shared" si="1"/>
        <v>165.33333333333334</v>
      </c>
      <c r="I5" s="227">
        <f>G5+G6+G7</f>
        <v>1420</v>
      </c>
      <c r="J5" s="227">
        <v>2</v>
      </c>
    </row>
    <row r="6" spans="1:10" ht="15.75">
      <c r="A6" s="238"/>
      <c r="B6" s="19" t="s">
        <v>26</v>
      </c>
      <c r="C6" s="65"/>
      <c r="D6" s="65">
        <v>194</v>
      </c>
      <c r="E6" s="65">
        <v>142</v>
      </c>
      <c r="F6" s="65">
        <v>107</v>
      </c>
      <c r="G6" s="65">
        <f t="shared" si="0"/>
        <v>443</v>
      </c>
      <c r="H6" s="83">
        <f t="shared" si="1"/>
        <v>147.66666666666666</v>
      </c>
      <c r="I6" s="228"/>
      <c r="J6" s="228"/>
    </row>
    <row r="7" spans="1:10" ht="16.5" thickBot="1">
      <c r="A7" s="239"/>
      <c r="B7" s="113" t="s">
        <v>31</v>
      </c>
      <c r="C7" s="73"/>
      <c r="D7" s="73">
        <v>149</v>
      </c>
      <c r="E7" s="73">
        <v>186</v>
      </c>
      <c r="F7" s="73">
        <v>146</v>
      </c>
      <c r="G7" s="73">
        <f t="shared" si="0"/>
        <v>481</v>
      </c>
      <c r="H7" s="88">
        <f t="shared" si="1"/>
        <v>160.33333333333334</v>
      </c>
      <c r="I7" s="229"/>
      <c r="J7" s="229"/>
    </row>
    <row r="8" spans="1:10" ht="15.75">
      <c r="A8" s="240" t="s">
        <v>55</v>
      </c>
      <c r="B8" s="48" t="s">
        <v>10</v>
      </c>
      <c r="C8" s="75">
        <v>-24</v>
      </c>
      <c r="D8" s="75">
        <v>153</v>
      </c>
      <c r="E8" s="75">
        <v>174</v>
      </c>
      <c r="F8" s="75">
        <v>175</v>
      </c>
      <c r="G8" s="75">
        <f t="shared" si="0"/>
        <v>478</v>
      </c>
      <c r="H8" s="94">
        <f t="shared" si="1"/>
        <v>159.33333333333334</v>
      </c>
      <c r="I8" s="235">
        <f>G8+G9+G10</f>
        <v>1383</v>
      </c>
      <c r="J8" s="235">
        <v>3</v>
      </c>
    </row>
    <row r="9" spans="1:10" ht="15.75">
      <c r="A9" s="241"/>
      <c r="B9" s="50" t="s">
        <v>10</v>
      </c>
      <c r="C9" s="112">
        <v>-24</v>
      </c>
      <c r="D9" s="69">
        <v>191</v>
      </c>
      <c r="E9" s="69">
        <v>191</v>
      </c>
      <c r="F9" s="69">
        <v>201</v>
      </c>
      <c r="G9" s="69">
        <f t="shared" si="0"/>
        <v>559</v>
      </c>
      <c r="H9" s="96">
        <f t="shared" si="1"/>
        <v>186.33333333333334</v>
      </c>
      <c r="I9" s="236"/>
      <c r="J9" s="236"/>
    </row>
    <row r="10" spans="1:10" ht="16.5" thickBot="1">
      <c r="A10" s="242"/>
      <c r="B10" s="50" t="s">
        <v>28</v>
      </c>
      <c r="C10" s="67">
        <v>-24</v>
      </c>
      <c r="D10" s="67">
        <v>112</v>
      </c>
      <c r="E10" s="67">
        <v>111</v>
      </c>
      <c r="F10" s="67">
        <v>147</v>
      </c>
      <c r="G10" s="95">
        <f t="shared" si="0"/>
        <v>346</v>
      </c>
      <c r="H10" s="97">
        <f t="shared" si="1"/>
        <v>115.33333333333333</v>
      </c>
      <c r="I10" s="237"/>
      <c r="J10" s="237"/>
    </row>
    <row r="11" spans="1:10" ht="15.75">
      <c r="A11" s="249" t="s">
        <v>12</v>
      </c>
      <c r="B11" s="120" t="s">
        <v>13</v>
      </c>
      <c r="C11" s="121">
        <v>-24</v>
      </c>
      <c r="D11" s="121">
        <v>126</v>
      </c>
      <c r="E11" s="121">
        <v>155</v>
      </c>
      <c r="F11" s="121">
        <v>155</v>
      </c>
      <c r="G11" s="122">
        <f t="shared" si="0"/>
        <v>412</v>
      </c>
      <c r="H11" s="123">
        <f t="shared" si="1"/>
        <v>137.33333333333334</v>
      </c>
      <c r="I11" s="252">
        <f>G11+G12+G13</f>
        <v>1279</v>
      </c>
      <c r="J11" s="252">
        <v>7</v>
      </c>
    </row>
    <row r="12" spans="1:10" ht="15.75">
      <c r="A12" s="250"/>
      <c r="B12" s="19" t="s">
        <v>79</v>
      </c>
      <c r="C12" s="124">
        <v>-24</v>
      </c>
      <c r="D12" s="124">
        <v>166</v>
      </c>
      <c r="E12" s="124">
        <v>144</v>
      </c>
      <c r="F12" s="124">
        <v>189</v>
      </c>
      <c r="G12" s="124">
        <f t="shared" si="0"/>
        <v>475</v>
      </c>
      <c r="H12" s="125">
        <f t="shared" si="1"/>
        <v>158.33333333333334</v>
      </c>
      <c r="I12" s="253"/>
      <c r="J12" s="253"/>
    </row>
    <row r="13" spans="1:10" ht="16.5" thickBot="1">
      <c r="A13" s="251"/>
      <c r="B13" s="126" t="s">
        <v>15</v>
      </c>
      <c r="C13" s="127">
        <v>-24</v>
      </c>
      <c r="D13" s="127">
        <v>164</v>
      </c>
      <c r="E13" s="127">
        <v>108</v>
      </c>
      <c r="F13" s="127">
        <v>144</v>
      </c>
      <c r="G13" s="127">
        <f t="shared" si="0"/>
        <v>392</v>
      </c>
      <c r="H13" s="128">
        <f t="shared" si="1"/>
        <v>130.66666666666666</v>
      </c>
      <c r="I13" s="254"/>
      <c r="J13" s="254"/>
    </row>
    <row r="14" spans="1:10" ht="15.75">
      <c r="A14" s="243" t="s">
        <v>25</v>
      </c>
      <c r="B14" s="117" t="s">
        <v>27</v>
      </c>
      <c r="C14" s="102"/>
      <c r="D14" s="102">
        <v>167</v>
      </c>
      <c r="E14" s="102">
        <v>152</v>
      </c>
      <c r="F14" s="102">
        <v>125</v>
      </c>
      <c r="G14" s="103">
        <f t="shared" si="0"/>
        <v>444</v>
      </c>
      <c r="H14" s="104">
        <f t="shared" si="1"/>
        <v>148</v>
      </c>
      <c r="I14" s="246">
        <f>G14+G15+G16</f>
        <v>1221</v>
      </c>
      <c r="J14" s="246">
        <v>6</v>
      </c>
    </row>
    <row r="15" spans="1:10" ht="15.75">
      <c r="A15" s="244"/>
      <c r="B15" s="116" t="s">
        <v>23</v>
      </c>
      <c r="C15" s="106"/>
      <c r="D15" s="106">
        <v>109</v>
      </c>
      <c r="E15" s="106">
        <v>103</v>
      </c>
      <c r="F15" s="106">
        <v>164</v>
      </c>
      <c r="G15" s="106">
        <f t="shared" si="0"/>
        <v>376</v>
      </c>
      <c r="H15" s="107">
        <f t="shared" si="1"/>
        <v>125.33333333333333</v>
      </c>
      <c r="I15" s="247"/>
      <c r="J15" s="247"/>
    </row>
    <row r="16" spans="1:10" ht="16.5" thickBot="1">
      <c r="A16" s="245"/>
      <c r="B16" s="115" t="s">
        <v>80</v>
      </c>
      <c r="C16" s="109"/>
      <c r="D16" s="109">
        <v>153</v>
      </c>
      <c r="E16" s="109">
        <v>119</v>
      </c>
      <c r="F16" s="109">
        <v>129</v>
      </c>
      <c r="G16" s="109">
        <f t="shared" si="0"/>
        <v>401</v>
      </c>
      <c r="H16" s="110">
        <f t="shared" si="1"/>
        <v>133.66666666666666</v>
      </c>
      <c r="I16" s="248"/>
      <c r="J16" s="248"/>
    </row>
    <row r="17" spans="1:10" ht="15.75">
      <c r="A17" s="224" t="s">
        <v>65</v>
      </c>
      <c r="B17" s="31" t="s">
        <v>54</v>
      </c>
      <c r="C17" s="70">
        <v>24</v>
      </c>
      <c r="D17" s="70">
        <v>103</v>
      </c>
      <c r="E17" s="70">
        <v>109</v>
      </c>
      <c r="F17" s="70">
        <v>136</v>
      </c>
      <c r="G17" s="70">
        <f t="shared" si="0"/>
        <v>372</v>
      </c>
      <c r="H17" s="80">
        <f t="shared" si="1"/>
        <v>124</v>
      </c>
      <c r="I17" s="227">
        <f>G17+G18+G19</f>
        <v>887</v>
      </c>
      <c r="J17" s="227">
        <v>5</v>
      </c>
    </row>
    <row r="18" spans="1:10" ht="15.75">
      <c r="A18" s="225"/>
      <c r="B18" s="32" t="s">
        <v>78</v>
      </c>
      <c r="C18" s="65"/>
      <c r="D18" s="65">
        <v>99</v>
      </c>
      <c r="E18" s="65">
        <v>97</v>
      </c>
      <c r="F18" s="65">
        <v>63</v>
      </c>
      <c r="G18" s="65">
        <f t="shared" si="0"/>
        <v>259</v>
      </c>
      <c r="H18" s="84">
        <f t="shared" si="1"/>
        <v>86.33333333333333</v>
      </c>
      <c r="I18" s="228"/>
      <c r="J18" s="228"/>
    </row>
    <row r="19" spans="1:10" ht="16.5" thickBot="1">
      <c r="A19" s="226"/>
      <c r="B19" s="33" t="s">
        <v>76</v>
      </c>
      <c r="C19" s="73"/>
      <c r="D19" s="73">
        <v>66</v>
      </c>
      <c r="E19" s="73">
        <v>99</v>
      </c>
      <c r="F19" s="73">
        <v>91</v>
      </c>
      <c r="G19" s="111">
        <f t="shared" si="0"/>
        <v>256</v>
      </c>
      <c r="H19" s="88">
        <f t="shared" si="1"/>
        <v>85.33333333333333</v>
      </c>
      <c r="I19" s="229"/>
      <c r="J19" s="229"/>
    </row>
    <row r="20" spans="7:8" ht="15">
      <c r="G20" s="14"/>
      <c r="H20" s="14"/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2013-03-04T19:01:14Z</cp:lastPrinted>
  <dcterms:created xsi:type="dcterms:W3CDTF">2013-01-14T16:25:04Z</dcterms:created>
  <dcterms:modified xsi:type="dcterms:W3CDTF">2013-09-16T17:43:30Z</dcterms:modified>
  <cp:category/>
  <cp:version/>
  <cp:contentType/>
  <cp:contentStatus/>
</cp:coreProperties>
</file>