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1"/>
  </bookViews>
  <sheets>
    <sheet name="Лист1" sheetId="1" r:id="rId1"/>
    <sheet name="01.0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<sst xmlns="http://schemas.openxmlformats.org/spreadsheetml/2006/main" count="129" uniqueCount="40">
  <si>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</si>
  <si>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</si>
  <si>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</si>
  <si>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</si>
  <si>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</si>
  <si>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</si>
  <si>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</si>
  <si>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Игра 5</t>
  </si>
  <si>
    <t>Игра 6</t>
  </si>
  <si>
    <t>Сумма</t>
  </si>
  <si>
    <t>Средний</t>
  </si>
  <si>
    <t>Десперадо</t>
  </si>
  <si>
    <t>1 игра</t>
  </si>
  <si>
    <t>Доля владимир</t>
  </si>
  <si>
    <t>Рабышко Алексей</t>
  </si>
  <si>
    <t>Шовкун Андрей</t>
  </si>
  <si>
    <t>Швец Валя</t>
  </si>
  <si>
    <t>Мицик Фёдор</t>
  </si>
  <si>
    <t>Швец Виктор</t>
  </si>
  <si>
    <t>Кучеренко Юрий</t>
  </si>
  <si>
    <t>Стыковые игры</t>
  </si>
  <si>
    <t>2 игра</t>
  </si>
  <si>
    <t>Место</t>
  </si>
  <si>
    <t>Финал</t>
  </si>
  <si>
    <t>Игра</t>
  </si>
  <si>
    <t>Осередько Вячеслав</t>
  </si>
  <si>
    <t>Алябьев Влад</t>
  </si>
  <si>
    <t>Кращенко Александр</t>
  </si>
  <si>
    <t>Шавалюк Дима</t>
  </si>
  <si>
    <t>Покотило Оля</t>
  </si>
  <si>
    <t>Кучеренко Валентин</t>
  </si>
  <si>
    <t>Фурцев Дима</t>
  </si>
  <si>
    <t>Дидоренко Назар</t>
  </si>
  <si>
    <t>Зиньевич Олег</t>
  </si>
  <si>
    <t>Худяков П.</t>
  </si>
  <si>
    <t>Мельниченко Игорь</t>
  </si>
  <si>
    <t>Чрдылели Георгий</t>
  </si>
  <si>
    <t>Майер Ростислав</t>
  </si>
  <si>
    <t>Нечипаев Саша</t>
  </si>
  <si>
    <t>покотило оля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</si>
</sst>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4" borderId="13" xfId="0" applyFont="1" applyFill="1" applyBorder="1" applyAlignment="1">
      <alignment/>
    </xf>
    <xf numFmtId="0" fontId="35" fillId="0" borderId="0" xfId="0" applyFont="1" applyAlignment="1">
      <alignment/>
    </xf>
    <xf numFmtId="0" fontId="35" fillId="12" borderId="14" xfId="0" applyFont="1" applyFill="1" applyBorder="1" applyAlignment="1">
      <alignment/>
    </xf>
    <xf numFmtId="0" fontId="35" fillId="12" borderId="10" xfId="0" applyFont="1" applyFill="1" applyBorder="1" applyAlignment="1">
      <alignment/>
    </xf>
    <xf numFmtId="0" fontId="35" fillId="12" borderId="15" xfId="0" applyFont="1" applyFill="1" applyBorder="1" applyAlignment="1">
      <alignment/>
    </xf>
    <xf numFmtId="0" fontId="35" fillId="12" borderId="16" xfId="0" applyFont="1" applyFill="1" applyBorder="1" applyAlignment="1">
      <alignment/>
    </xf>
    <xf numFmtId="0" fontId="35" fillId="12" borderId="17" xfId="0" applyFont="1" applyFill="1" applyBorder="1" applyAlignment="1">
      <alignment/>
    </xf>
    <xf numFmtId="0" fontId="35" fillId="12" borderId="18" xfId="0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15" xfId="0" applyFont="1" applyFill="1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16" xfId="0" applyFont="1" applyFill="1" applyBorder="1" applyAlignment="1">
      <alignment/>
    </xf>
    <xf numFmtId="0" fontId="35" fillId="12" borderId="11" xfId="0" applyFont="1" applyFill="1" applyBorder="1" applyAlignment="1">
      <alignment/>
    </xf>
    <xf numFmtId="0" fontId="35" fillId="33" borderId="19" xfId="0" applyFont="1" applyFill="1" applyBorder="1" applyAlignment="1">
      <alignment/>
    </xf>
    <xf numFmtId="0" fontId="35" fillId="12" borderId="20" xfId="0" applyFont="1" applyFill="1" applyBorder="1" applyAlignment="1">
      <alignment/>
    </xf>
    <xf numFmtId="0" fontId="35" fillId="33" borderId="21" xfId="0" applyFont="1" applyFill="1" applyBorder="1" applyAlignment="1">
      <alignment/>
    </xf>
    <xf numFmtId="0" fontId="35" fillId="34" borderId="22" xfId="0" applyFont="1" applyFill="1" applyBorder="1" applyAlignment="1">
      <alignment/>
    </xf>
    <xf numFmtId="0" fontId="35" fillId="34" borderId="23" xfId="0" applyFont="1" applyFill="1" applyBorder="1" applyAlignment="1">
      <alignment/>
    </xf>
    <xf numFmtId="0" fontId="35" fillId="12" borderId="24" xfId="0" applyFont="1" applyFill="1" applyBorder="1" applyAlignment="1">
      <alignment/>
    </xf>
    <xf numFmtId="0" fontId="35" fillId="33" borderId="25" xfId="0" applyFont="1" applyFill="1" applyBorder="1" applyAlignment="1">
      <alignment/>
    </xf>
    <xf numFmtId="0" fontId="35" fillId="33" borderId="26" xfId="0" applyFont="1" applyFill="1" applyBorder="1" applyAlignment="1">
      <alignment/>
    </xf>
    <xf numFmtId="0" fontId="35" fillId="33" borderId="27" xfId="0" applyFont="1" applyFill="1" applyBorder="1" applyAlignment="1">
      <alignment/>
    </xf>
    <xf numFmtId="0" fontId="35" fillId="33" borderId="20" xfId="0" applyFont="1" applyFill="1" applyBorder="1" applyAlignment="1">
      <alignment/>
    </xf>
    <xf numFmtId="0" fontId="35" fillId="12" borderId="28" xfId="0" applyFont="1" applyFill="1" applyBorder="1" applyAlignment="1">
      <alignment/>
    </xf>
    <xf numFmtId="0" fontId="35" fillId="12" borderId="27" xfId="0" applyFont="1" applyFill="1" applyBorder="1" applyAlignment="1">
      <alignment/>
    </xf>
    <xf numFmtId="0" fontId="35" fillId="33" borderId="24" xfId="0" applyFont="1" applyFill="1" applyBorder="1" applyAlignment="1">
      <alignment/>
    </xf>
    <xf numFmtId="0" fontId="35" fillId="33" borderId="29" xfId="0" applyFont="1" applyFill="1" applyBorder="1" applyAlignment="1">
      <alignment/>
    </xf>
    <xf numFmtId="0" fontId="35" fillId="33" borderId="19" xfId="0" applyFont="1" applyFill="1" applyBorder="1" applyAlignment="1">
      <alignment horizontal="left"/>
    </xf>
    <xf numFmtId="0" fontId="35" fillId="33" borderId="28" xfId="0" applyFont="1" applyFill="1" applyBorder="1" applyAlignment="1">
      <alignment/>
    </xf>
    <xf numFmtId="0" fontId="35" fillId="12" borderId="30" xfId="0" applyFont="1" applyFill="1" applyBorder="1" applyAlignment="1">
      <alignment/>
    </xf>
    <xf numFmtId="0" fontId="35" fillId="33" borderId="22" xfId="0" applyFont="1" applyFill="1" applyBorder="1" applyAlignment="1">
      <alignment/>
    </xf>
    <xf numFmtId="0" fontId="35" fillId="33" borderId="3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33" borderId="0" xfId="0" applyFont="1" applyFill="1" applyBorder="1" applyAlignment="1">
      <alignment/>
    </xf>
    <xf numFmtId="0" fontId="35" fillId="12" borderId="1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0" fillId="12" borderId="10" xfId="0" applyFill="1" applyBorder="1" applyAlignment="1">
      <alignment/>
    </xf>
    <xf numFmtId="0" fontId="35" fillId="12" borderId="17" xfId="0" applyFont="1" applyFill="1" applyBorder="1" applyAlignment="1">
      <alignment/>
    </xf>
    <xf numFmtId="2" fontId="35" fillId="33" borderId="15" xfId="0" applyNumberFormat="1" applyFont="1" applyFill="1" applyBorder="1" applyAlignment="1">
      <alignment/>
    </xf>
    <xf numFmtId="2" fontId="35" fillId="12" borderId="15" xfId="0" applyNumberFormat="1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35" fillId="12" borderId="14" xfId="0" applyFont="1" applyFill="1" applyBorder="1" applyAlignment="1">
      <alignment/>
    </xf>
    <xf numFmtId="0" fontId="35" fillId="34" borderId="12" xfId="0" applyFont="1" applyFill="1" applyBorder="1" applyAlignment="1">
      <alignment/>
    </xf>
    <xf numFmtId="0" fontId="35" fillId="34" borderId="11" xfId="0" applyFont="1" applyFill="1" applyBorder="1" applyAlignment="1">
      <alignment/>
    </xf>
    <xf numFmtId="0" fontId="35" fillId="34" borderId="13" xfId="0" applyFont="1" applyFill="1" applyBorder="1" applyAlignment="1">
      <alignment/>
    </xf>
    <xf numFmtId="0" fontId="35" fillId="12" borderId="18" xfId="0" applyFont="1" applyFill="1" applyBorder="1" applyAlignment="1">
      <alignment/>
    </xf>
    <xf numFmtId="0" fontId="0" fillId="12" borderId="17" xfId="0" applyFill="1" applyBorder="1" applyAlignment="1">
      <alignment/>
    </xf>
    <xf numFmtId="0" fontId="35" fillId="33" borderId="31" xfId="0" applyFont="1" applyFill="1" applyBorder="1" applyAlignment="1">
      <alignment/>
    </xf>
    <xf numFmtId="0" fontId="35" fillId="33" borderId="23" xfId="0" applyFont="1" applyFill="1" applyBorder="1" applyAlignment="1">
      <alignment/>
    </xf>
    <xf numFmtId="0" fontId="35" fillId="34" borderId="32" xfId="0" applyFont="1" applyFill="1" applyBorder="1" applyAlignment="1">
      <alignment/>
    </xf>
    <xf numFmtId="0" fontId="35" fillId="34" borderId="33" xfId="0" applyFont="1" applyFill="1" applyBorder="1" applyAlignment="1">
      <alignment/>
    </xf>
    <xf numFmtId="0" fontId="35" fillId="34" borderId="34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35" fillId="33" borderId="13" xfId="0" applyFont="1" applyFill="1" applyBorder="1" applyAlignment="1">
      <alignment/>
    </xf>
    <xf numFmtId="0" fontId="35" fillId="12" borderId="16" xfId="0" applyFont="1" applyFill="1" applyBorder="1" applyAlignment="1">
      <alignment/>
    </xf>
    <xf numFmtId="2" fontId="35" fillId="12" borderId="18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2">
      <selection activeCell="A2" sqref="A1:IV16384"/>
    </sheetView>
  </sheetViews>
  <sheetFormatPr defaultColWidth="17.8515625" defaultRowHeight="15"/>
  <cols>
    <col min="1" max="1" width="5.57421875" style="0" bestFit="1" customWidth="1"/>
    <col min="2" max="2" width="22.28125" style="0" bestFit="1" customWidth="1"/>
    <col min="3" max="3" width="4.57421875" style="0" bestFit="1" customWidth="1"/>
    <col min="4" max="5" width="7.28125" style="0" bestFit="1" customWidth="1"/>
    <col min="6" max="6" width="7.57421875" style="0" bestFit="1" customWidth="1"/>
    <col min="7" max="8" width="7.28125" style="0" bestFit="1" customWidth="1"/>
    <col min="9" max="9" width="21.8515625" style="0" customWidth="1"/>
    <col min="10" max="10" width="7.57421875" style="0" bestFit="1" customWidth="1"/>
    <col min="11" max="11" width="9.57421875" style="0" bestFit="1" customWidth="1"/>
    <col min="12" max="12" width="5.57421875" style="0" bestFit="1" customWidth="1"/>
    <col min="13" max="13" width="7.57421875" style="0" bestFit="1" customWidth="1"/>
    <col min="14" max="14" width="22.28125" style="0" customWidth="1"/>
    <col min="15" max="15" width="4.57421875" style="0" bestFit="1" customWidth="1"/>
    <col min="16" max="16" width="6.8515625" style="0" bestFit="1" customWidth="1"/>
    <col min="17" max="17" width="7.57421875" style="0" bestFit="1" customWidth="1"/>
  </cols>
  <sheetData>
    <row r="1" spans="1:17" ht="15">
      <c r="A1" s="50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1" t="s">
        <v>10</v>
      </c>
      <c r="L1" s="40"/>
      <c r="M1" s="4" t="s">
        <v>0</v>
      </c>
      <c r="N1" s="5" t="s">
        <v>11</v>
      </c>
      <c r="O1" s="5" t="s">
        <v>2</v>
      </c>
      <c r="P1" s="5" t="s">
        <v>12</v>
      </c>
      <c r="Q1" s="6" t="s">
        <v>9</v>
      </c>
    </row>
    <row r="2" spans="1:17" ht="15">
      <c r="A2" s="47">
        <v>1</v>
      </c>
      <c r="B2" s="42" t="s">
        <v>30</v>
      </c>
      <c r="C2" s="42">
        <v>48</v>
      </c>
      <c r="D2" s="42">
        <v>166</v>
      </c>
      <c r="E2" s="42">
        <v>228</v>
      </c>
      <c r="F2" s="42">
        <v>222</v>
      </c>
      <c r="G2" s="42">
        <v>212</v>
      </c>
      <c r="H2" s="42">
        <v>222</v>
      </c>
      <c r="I2" s="42">
        <v>179</v>
      </c>
      <c r="J2" s="42">
        <f aca="true" t="shared" si="0" ref="J2:J17">I2+H2+G2+F2+E2+D2+C2</f>
        <v>1277</v>
      </c>
      <c r="K2" s="45">
        <f aca="true" t="shared" si="1" ref="K2:K17">J2/6</f>
        <v>212.83333333333334</v>
      </c>
      <c r="L2" s="40"/>
      <c r="M2" s="14">
        <v>1</v>
      </c>
      <c r="N2" s="42" t="s">
        <v>13</v>
      </c>
      <c r="O2" s="15"/>
      <c r="P2" s="3">
        <v>186</v>
      </c>
      <c r="Q2" s="16">
        <f aca="true" t="shared" si="2" ref="Q2:Q10">P2+O2</f>
        <v>186</v>
      </c>
    </row>
    <row r="3" spans="1:17" ht="15">
      <c r="A3" s="48">
        <v>2</v>
      </c>
      <c r="B3" s="41" t="s">
        <v>31</v>
      </c>
      <c r="C3" s="41"/>
      <c r="D3" s="41">
        <v>216</v>
      </c>
      <c r="E3" s="41">
        <v>192</v>
      </c>
      <c r="F3" s="41">
        <v>190</v>
      </c>
      <c r="G3" s="41">
        <v>204</v>
      </c>
      <c r="H3" s="41">
        <v>180</v>
      </c>
      <c r="I3" s="41">
        <v>201</v>
      </c>
      <c r="J3" s="41">
        <f t="shared" si="0"/>
        <v>1183</v>
      </c>
      <c r="K3" s="46">
        <f t="shared" si="1"/>
        <v>197.16666666666666</v>
      </c>
      <c r="L3" s="40"/>
      <c r="M3" s="8">
        <v>2</v>
      </c>
      <c r="N3" s="41" t="s">
        <v>14</v>
      </c>
      <c r="O3" s="9"/>
      <c r="P3" s="9">
        <v>182</v>
      </c>
      <c r="Q3" s="10">
        <f t="shared" si="2"/>
        <v>182</v>
      </c>
    </row>
    <row r="4" spans="1:17" ht="15">
      <c r="A4" s="47">
        <v>3</v>
      </c>
      <c r="B4" s="42" t="s">
        <v>15</v>
      </c>
      <c r="C4" s="42"/>
      <c r="D4" s="42">
        <v>197</v>
      </c>
      <c r="E4" s="42">
        <v>194</v>
      </c>
      <c r="F4" s="42">
        <v>165</v>
      </c>
      <c r="G4" s="42">
        <v>246</v>
      </c>
      <c r="H4" s="42">
        <v>207</v>
      </c>
      <c r="I4" s="42">
        <v>169</v>
      </c>
      <c r="J4" s="42">
        <f t="shared" si="0"/>
        <v>1178</v>
      </c>
      <c r="K4" s="45">
        <f t="shared" si="1"/>
        <v>196.33333333333334</v>
      </c>
      <c r="L4" s="40"/>
      <c r="M4" s="14">
        <v>3</v>
      </c>
      <c r="N4" s="42" t="s">
        <v>27</v>
      </c>
      <c r="O4" s="15"/>
      <c r="P4" s="15">
        <v>182</v>
      </c>
      <c r="Q4" s="16">
        <f t="shared" si="2"/>
        <v>182</v>
      </c>
    </row>
    <row r="5" spans="1:17" ht="15">
      <c r="A5" s="48">
        <v>4</v>
      </c>
      <c r="B5" s="41" t="s">
        <v>32</v>
      </c>
      <c r="C5" s="41"/>
      <c r="D5" s="41">
        <v>168</v>
      </c>
      <c r="E5" s="41">
        <v>197</v>
      </c>
      <c r="F5" s="41">
        <v>170</v>
      </c>
      <c r="G5" s="41">
        <v>215</v>
      </c>
      <c r="H5" s="41">
        <v>161</v>
      </c>
      <c r="I5" s="41">
        <v>234</v>
      </c>
      <c r="J5" s="41">
        <f t="shared" si="0"/>
        <v>1145</v>
      </c>
      <c r="K5" s="46">
        <f t="shared" si="1"/>
        <v>190.83333333333334</v>
      </c>
      <c r="L5" s="40"/>
      <c r="M5" s="8">
        <v>4</v>
      </c>
      <c r="N5" s="41" t="s">
        <v>33</v>
      </c>
      <c r="O5" s="9"/>
      <c r="P5" s="9">
        <v>181</v>
      </c>
      <c r="Q5" s="10">
        <f t="shared" si="2"/>
        <v>181</v>
      </c>
    </row>
    <row r="6" spans="1:17" ht="15">
      <c r="A6" s="47">
        <v>5</v>
      </c>
      <c r="B6" s="42" t="s">
        <v>17</v>
      </c>
      <c r="C6" s="42"/>
      <c r="D6" s="42">
        <v>188</v>
      </c>
      <c r="E6" s="42">
        <v>179</v>
      </c>
      <c r="F6" s="42">
        <v>158</v>
      </c>
      <c r="G6" s="42">
        <v>179</v>
      </c>
      <c r="H6" s="42">
        <v>213</v>
      </c>
      <c r="I6" s="42">
        <v>218</v>
      </c>
      <c r="J6" s="42">
        <f t="shared" si="0"/>
        <v>1135</v>
      </c>
      <c r="K6" s="45">
        <f t="shared" si="1"/>
        <v>189.16666666666666</v>
      </c>
      <c r="L6" s="40"/>
      <c r="M6" s="14">
        <v>5</v>
      </c>
      <c r="N6" s="42" t="s">
        <v>28</v>
      </c>
      <c r="O6" s="15"/>
      <c r="P6" s="15">
        <v>178</v>
      </c>
      <c r="Q6" s="16">
        <f t="shared" si="2"/>
        <v>178</v>
      </c>
    </row>
    <row r="7" spans="1:17" ht="15">
      <c r="A7" s="48">
        <v>6</v>
      </c>
      <c r="B7" s="41" t="s">
        <v>25</v>
      </c>
      <c r="C7" s="41"/>
      <c r="D7" s="41">
        <v>201</v>
      </c>
      <c r="E7" s="41">
        <v>197</v>
      </c>
      <c r="F7" s="41">
        <v>201</v>
      </c>
      <c r="G7" s="41">
        <v>171</v>
      </c>
      <c r="H7" s="41">
        <v>152</v>
      </c>
      <c r="I7" s="41">
        <v>210</v>
      </c>
      <c r="J7" s="41">
        <f t="shared" si="0"/>
        <v>1132</v>
      </c>
      <c r="K7" s="46">
        <f t="shared" si="1"/>
        <v>188.66666666666666</v>
      </c>
      <c r="L7" s="40"/>
      <c r="M7" s="8">
        <v>6</v>
      </c>
      <c r="N7" s="41" t="s">
        <v>18</v>
      </c>
      <c r="O7" s="9"/>
      <c r="P7" s="43">
        <v>174</v>
      </c>
      <c r="Q7" s="10">
        <f t="shared" si="2"/>
        <v>174</v>
      </c>
    </row>
    <row r="8" spans="1:17" ht="15">
      <c r="A8" s="47">
        <v>7</v>
      </c>
      <c r="B8" s="42" t="s">
        <v>26</v>
      </c>
      <c r="C8" s="42"/>
      <c r="D8" s="42">
        <v>140</v>
      </c>
      <c r="E8" s="42">
        <v>193</v>
      </c>
      <c r="F8" s="42">
        <v>158</v>
      </c>
      <c r="G8" s="42">
        <v>258</v>
      </c>
      <c r="H8" s="42">
        <v>222</v>
      </c>
      <c r="I8" s="42">
        <v>147</v>
      </c>
      <c r="J8" s="42">
        <f t="shared" si="0"/>
        <v>1118</v>
      </c>
      <c r="K8" s="45">
        <f t="shared" si="1"/>
        <v>186.33333333333334</v>
      </c>
      <c r="L8" s="40"/>
      <c r="M8" s="8">
        <v>8</v>
      </c>
      <c r="N8" s="41" t="s">
        <v>26</v>
      </c>
      <c r="O8" s="9"/>
      <c r="P8" s="9">
        <v>170</v>
      </c>
      <c r="Q8" s="10">
        <f t="shared" si="2"/>
        <v>170</v>
      </c>
    </row>
    <row r="9" spans="1:17" ht="15">
      <c r="A9" s="48">
        <v>8</v>
      </c>
      <c r="B9" s="41" t="s">
        <v>13</v>
      </c>
      <c r="C9" s="41"/>
      <c r="D9" s="41">
        <v>185</v>
      </c>
      <c r="E9" s="41">
        <v>188</v>
      </c>
      <c r="F9" s="41">
        <v>203</v>
      </c>
      <c r="G9" s="41">
        <v>176</v>
      </c>
      <c r="H9" s="41">
        <v>146</v>
      </c>
      <c r="I9" s="41">
        <v>212</v>
      </c>
      <c r="J9" s="41">
        <f t="shared" si="0"/>
        <v>1110</v>
      </c>
      <c r="K9" s="46">
        <f t="shared" si="1"/>
        <v>185</v>
      </c>
      <c r="L9" s="40"/>
      <c r="M9" s="14">
        <v>9</v>
      </c>
      <c r="N9" s="42" t="s">
        <v>19</v>
      </c>
      <c r="O9" s="15"/>
      <c r="P9" s="15">
        <v>169</v>
      </c>
      <c r="Q9" s="16">
        <f t="shared" si="2"/>
        <v>169</v>
      </c>
    </row>
    <row r="10" spans="1:17" ht="15.75" thickBot="1">
      <c r="A10" s="47">
        <v>9</v>
      </c>
      <c r="B10" s="42" t="s">
        <v>27</v>
      </c>
      <c r="C10" s="42"/>
      <c r="D10" s="42">
        <v>170</v>
      </c>
      <c r="E10" s="42">
        <v>210</v>
      </c>
      <c r="F10" s="42">
        <v>171</v>
      </c>
      <c r="G10" s="42">
        <v>167</v>
      </c>
      <c r="H10" s="42">
        <v>167</v>
      </c>
      <c r="I10" s="42">
        <v>216</v>
      </c>
      <c r="J10" s="42">
        <f t="shared" si="0"/>
        <v>1101</v>
      </c>
      <c r="K10" s="45">
        <f t="shared" si="1"/>
        <v>183.5</v>
      </c>
      <c r="L10" s="40"/>
      <c r="M10" s="11">
        <v>10</v>
      </c>
      <c r="N10" s="44" t="s">
        <v>16</v>
      </c>
      <c r="O10" s="12">
        <v>8</v>
      </c>
      <c r="P10" s="12">
        <v>156</v>
      </c>
      <c r="Q10" s="13">
        <f t="shared" si="2"/>
        <v>164</v>
      </c>
    </row>
    <row r="11" spans="1:17" ht="15">
      <c r="A11" s="48">
        <v>10</v>
      </c>
      <c r="B11" s="41" t="s">
        <v>14</v>
      </c>
      <c r="C11" s="41"/>
      <c r="D11" s="41">
        <v>168</v>
      </c>
      <c r="E11" s="41">
        <v>196</v>
      </c>
      <c r="F11" s="41">
        <v>191</v>
      </c>
      <c r="G11" s="41">
        <v>203</v>
      </c>
      <c r="H11" s="41">
        <v>174</v>
      </c>
      <c r="I11" s="41">
        <v>164</v>
      </c>
      <c r="J11" s="41">
        <f t="shared" si="0"/>
        <v>1096</v>
      </c>
      <c r="K11" s="46">
        <f t="shared" si="1"/>
        <v>182.66666666666666</v>
      </c>
      <c r="L11" s="40"/>
      <c r="M11" s="1"/>
      <c r="N11" s="1"/>
      <c r="O11" s="7"/>
      <c r="P11" s="1"/>
      <c r="Q11" s="1"/>
    </row>
    <row r="12" spans="1:17" ht="15">
      <c r="A12" s="47">
        <v>11</v>
      </c>
      <c r="B12" s="42" t="s">
        <v>29</v>
      </c>
      <c r="C12" s="42">
        <v>48</v>
      </c>
      <c r="D12" s="42">
        <v>188</v>
      </c>
      <c r="E12" s="42">
        <v>161</v>
      </c>
      <c r="F12" s="42">
        <v>168</v>
      </c>
      <c r="G12" s="42">
        <v>159</v>
      </c>
      <c r="H12" s="42">
        <v>163</v>
      </c>
      <c r="I12" s="42">
        <v>178</v>
      </c>
      <c r="J12" s="42">
        <f t="shared" si="0"/>
        <v>1065</v>
      </c>
      <c r="K12" s="45">
        <f t="shared" si="1"/>
        <v>177.5</v>
      </c>
      <c r="L12" s="40"/>
      <c r="M12" s="1"/>
      <c r="N12" s="1"/>
      <c r="O12" s="7"/>
      <c r="P12" s="1"/>
      <c r="Q12" s="1"/>
    </row>
    <row r="13" spans="1:17" ht="15">
      <c r="A13" s="48">
        <v>12</v>
      </c>
      <c r="B13" s="41" t="s">
        <v>28</v>
      </c>
      <c r="C13" s="41"/>
      <c r="D13" s="41">
        <v>211</v>
      </c>
      <c r="E13" s="41">
        <v>198</v>
      </c>
      <c r="F13" s="41">
        <v>137</v>
      </c>
      <c r="G13" s="41">
        <v>164</v>
      </c>
      <c r="H13" s="41">
        <v>161</v>
      </c>
      <c r="I13" s="41">
        <v>168</v>
      </c>
      <c r="J13" s="41">
        <f t="shared" si="0"/>
        <v>1039</v>
      </c>
      <c r="K13" s="46">
        <f t="shared" si="1"/>
        <v>173.16666666666666</v>
      </c>
      <c r="L13" s="40"/>
      <c r="M13" s="1"/>
      <c r="N13" s="1"/>
      <c r="O13" s="7"/>
      <c r="P13" s="1"/>
      <c r="Q13" s="1"/>
    </row>
    <row r="14" spans="1:17" ht="15">
      <c r="A14" s="47">
        <v>13</v>
      </c>
      <c r="B14" s="42" t="s">
        <v>18</v>
      </c>
      <c r="C14" s="42"/>
      <c r="D14" s="42">
        <v>200</v>
      </c>
      <c r="E14" s="42">
        <v>155</v>
      </c>
      <c r="F14" s="42">
        <v>174</v>
      </c>
      <c r="G14" s="42">
        <v>172</v>
      </c>
      <c r="H14" s="42">
        <v>183</v>
      </c>
      <c r="I14" s="42">
        <v>149</v>
      </c>
      <c r="J14" s="42">
        <f t="shared" si="0"/>
        <v>1033</v>
      </c>
      <c r="K14" s="45">
        <f t="shared" si="1"/>
        <v>172.16666666666666</v>
      </c>
      <c r="L14" s="39"/>
      <c r="M14" s="1"/>
      <c r="N14" s="1"/>
      <c r="O14" s="7"/>
      <c r="P14" s="1"/>
      <c r="Q14" s="1"/>
    </row>
    <row r="15" spans="1:17" ht="15">
      <c r="A15" s="48">
        <v>14</v>
      </c>
      <c r="B15" s="41" t="s">
        <v>33</v>
      </c>
      <c r="C15" s="41"/>
      <c r="D15" s="41">
        <v>131</v>
      </c>
      <c r="E15" s="41">
        <v>191</v>
      </c>
      <c r="F15" s="41">
        <v>171</v>
      </c>
      <c r="G15" s="41">
        <v>166</v>
      </c>
      <c r="H15" s="41">
        <v>141</v>
      </c>
      <c r="I15" s="41">
        <v>206</v>
      </c>
      <c r="J15" s="41">
        <f t="shared" si="0"/>
        <v>1006</v>
      </c>
      <c r="K15" s="46">
        <f t="shared" si="1"/>
        <v>167.66666666666666</v>
      </c>
      <c r="L15" s="1"/>
      <c r="M15" s="1"/>
      <c r="N15" s="1"/>
      <c r="O15" s="7"/>
      <c r="P15" s="1"/>
      <c r="Q15" s="1"/>
    </row>
    <row r="16" spans="1:15" ht="15">
      <c r="A16" s="47">
        <v>15</v>
      </c>
      <c r="B16" s="42" t="s">
        <v>19</v>
      </c>
      <c r="C16" s="42"/>
      <c r="D16" s="42">
        <v>158</v>
      </c>
      <c r="E16" s="42">
        <v>154</v>
      </c>
      <c r="F16" s="42">
        <v>190</v>
      </c>
      <c r="G16" s="42">
        <v>185</v>
      </c>
      <c r="H16" s="42">
        <v>159</v>
      </c>
      <c r="I16" s="42">
        <v>156</v>
      </c>
      <c r="J16" s="42">
        <f t="shared" si="0"/>
        <v>1002</v>
      </c>
      <c r="K16" s="45">
        <f t="shared" si="1"/>
        <v>167</v>
      </c>
      <c r="L16" s="1"/>
      <c r="M16" s="1"/>
      <c r="N16" s="1"/>
      <c r="O16" s="7"/>
    </row>
    <row r="17" spans="1:15" ht="15">
      <c r="A17" s="48">
        <v>16</v>
      </c>
      <c r="B17" s="41" t="s">
        <v>16</v>
      </c>
      <c r="C17" s="41">
        <v>48</v>
      </c>
      <c r="D17" s="41">
        <v>118</v>
      </c>
      <c r="E17" s="41">
        <v>149</v>
      </c>
      <c r="F17" s="41">
        <v>150</v>
      </c>
      <c r="G17" s="41">
        <v>156</v>
      </c>
      <c r="H17" s="41">
        <v>153</v>
      </c>
      <c r="I17" s="41">
        <v>194</v>
      </c>
      <c r="J17" s="41">
        <f t="shared" si="0"/>
        <v>968</v>
      </c>
      <c r="K17" s="46">
        <f t="shared" si="1"/>
        <v>161.33333333333334</v>
      </c>
      <c r="L17" s="1"/>
      <c r="N17" s="1"/>
      <c r="O17" s="7"/>
    </row>
    <row r="18" spans="14:15" ht="15.75" thickBot="1">
      <c r="N18" s="1"/>
      <c r="O18" s="7"/>
    </row>
    <row r="19" spans="1:15" ht="15.75" thickBot="1">
      <c r="A19" s="24" t="s">
        <v>0</v>
      </c>
      <c r="B19" s="24" t="s">
        <v>20</v>
      </c>
      <c r="C19" s="24" t="s">
        <v>2</v>
      </c>
      <c r="D19" s="24" t="s">
        <v>12</v>
      </c>
      <c r="E19" s="24" t="s">
        <v>21</v>
      </c>
      <c r="F19" s="23" t="s">
        <v>9</v>
      </c>
      <c r="G19" s="1"/>
      <c r="H19" s="2"/>
      <c r="I19" s="2"/>
      <c r="J19" s="2"/>
      <c r="K19" s="2"/>
      <c r="M19" s="1"/>
      <c r="N19" s="1"/>
      <c r="O19" s="7"/>
    </row>
    <row r="20" spans="1:15" ht="15">
      <c r="A20" s="22"/>
      <c r="B20" s="42" t="s">
        <v>32</v>
      </c>
      <c r="C20" s="26"/>
      <c r="D20" s="26">
        <v>150</v>
      </c>
      <c r="E20" s="27">
        <v>180</v>
      </c>
      <c r="F20" s="28">
        <f>E20+D20+C20</f>
        <v>330</v>
      </c>
      <c r="G20" s="1"/>
      <c r="H20" s="4" t="s">
        <v>22</v>
      </c>
      <c r="I20" s="5" t="s">
        <v>23</v>
      </c>
      <c r="J20" s="5" t="s">
        <v>2</v>
      </c>
      <c r="K20" s="5" t="s">
        <v>24</v>
      </c>
      <c r="L20" s="5" t="s">
        <v>24</v>
      </c>
      <c r="M20" s="6" t="s">
        <v>9</v>
      </c>
      <c r="N20" s="1"/>
      <c r="O20" s="7"/>
    </row>
    <row r="21" spans="1:15" ht="15.75" thickBot="1">
      <c r="A21" s="18"/>
      <c r="B21" s="42" t="s">
        <v>17</v>
      </c>
      <c r="C21" s="29"/>
      <c r="D21" s="29">
        <v>183</v>
      </c>
      <c r="E21" s="32">
        <v>172</v>
      </c>
      <c r="F21" s="38">
        <f>E21+D21+C21</f>
        <v>355</v>
      </c>
      <c r="G21" s="1"/>
      <c r="H21" s="14">
        <v>1</v>
      </c>
      <c r="I21" s="42" t="s">
        <v>13</v>
      </c>
      <c r="J21" s="15"/>
      <c r="K21" s="15">
        <v>209</v>
      </c>
      <c r="L21" s="15">
        <v>205</v>
      </c>
      <c r="M21" s="16">
        <f>L21+K21+J21</f>
        <v>414</v>
      </c>
      <c r="N21" s="1"/>
      <c r="O21" s="1"/>
    </row>
    <row r="22" spans="1:15" ht="15.75" thickBot="1">
      <c r="A22" s="33"/>
      <c r="B22" s="34"/>
      <c r="C22" s="20"/>
      <c r="D22" s="20"/>
      <c r="E22" s="20"/>
      <c r="F22" s="37"/>
      <c r="G22" s="1"/>
      <c r="H22" s="8">
        <v>2</v>
      </c>
      <c r="I22" s="41" t="s">
        <v>17</v>
      </c>
      <c r="J22" s="9"/>
      <c r="K22" s="9">
        <v>227</v>
      </c>
      <c r="L22" s="9">
        <v>179</v>
      </c>
      <c r="M22" s="10">
        <f>L22+K22+J22</f>
        <v>406</v>
      </c>
      <c r="N22" s="1"/>
      <c r="O22" s="1"/>
    </row>
    <row r="23" spans="1:15" ht="15">
      <c r="A23" s="19"/>
      <c r="B23" s="41" t="s">
        <v>15</v>
      </c>
      <c r="C23" s="31"/>
      <c r="D23" s="31">
        <v>245</v>
      </c>
      <c r="E23" s="30">
        <v>221</v>
      </c>
      <c r="F23" s="31">
        <f>E23+D23+C23</f>
        <v>466</v>
      </c>
      <c r="G23" s="1"/>
      <c r="H23" s="14">
        <v>3</v>
      </c>
      <c r="I23" s="42" t="s">
        <v>30</v>
      </c>
      <c r="J23" s="15">
        <v>16</v>
      </c>
      <c r="K23" s="15">
        <v>202</v>
      </c>
      <c r="L23" s="15">
        <v>183</v>
      </c>
      <c r="M23" s="16">
        <f>L23+K23+J23</f>
        <v>401</v>
      </c>
      <c r="N23" s="1"/>
      <c r="O23" s="1"/>
    </row>
    <row r="24" spans="1:15" ht="15.75" thickBot="1">
      <c r="A24" s="11"/>
      <c r="B24" s="41" t="s">
        <v>25</v>
      </c>
      <c r="C24" s="21"/>
      <c r="D24" s="21">
        <v>192</v>
      </c>
      <c r="E24" s="25">
        <v>202</v>
      </c>
      <c r="F24" s="36">
        <f>E24+D24+C24</f>
        <v>394</v>
      </c>
      <c r="G24" s="1"/>
      <c r="H24" s="11">
        <v>4</v>
      </c>
      <c r="I24" s="44" t="s">
        <v>15</v>
      </c>
      <c r="J24" s="12"/>
      <c r="K24" s="12">
        <v>182</v>
      </c>
      <c r="L24" s="12">
        <v>179</v>
      </c>
      <c r="M24" s="13">
        <f>L24+K24+J24</f>
        <v>361</v>
      </c>
      <c r="N24" s="1"/>
      <c r="O24" s="1"/>
    </row>
    <row r="25" spans="1:15" ht="15.75" thickBot="1">
      <c r="A25" s="33"/>
      <c r="B25" s="34"/>
      <c r="C25" s="20"/>
      <c r="D25" s="20"/>
      <c r="E25" s="20"/>
      <c r="F25" s="37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7"/>
      <c r="B26" s="42" t="s">
        <v>31</v>
      </c>
      <c r="C26" s="28"/>
      <c r="D26" s="35">
        <v>163</v>
      </c>
      <c r="E26" s="35">
        <v>173</v>
      </c>
      <c r="F26" s="28">
        <f>E26+D26+C26</f>
        <v>336</v>
      </c>
      <c r="G26" s="1"/>
      <c r="H26" s="1"/>
      <c r="I26" s="1"/>
      <c r="J26" s="1"/>
      <c r="K26" s="1"/>
      <c r="M26" s="1"/>
      <c r="N26" s="1"/>
      <c r="O26" s="1"/>
    </row>
    <row r="27" spans="1:15" ht="15.75" thickBot="1">
      <c r="A27" s="18"/>
      <c r="B27" s="42" t="s">
        <v>13</v>
      </c>
      <c r="C27" s="29"/>
      <c r="D27" s="32">
        <v>238</v>
      </c>
      <c r="E27" s="32">
        <v>212</v>
      </c>
      <c r="F27" s="38">
        <f>E27+D27+C27</f>
        <v>450</v>
      </c>
      <c r="G27" s="7"/>
      <c r="H27" s="1"/>
      <c r="I27" s="1"/>
      <c r="J27" s="1"/>
      <c r="K27" s="1"/>
      <c r="L27" s="1"/>
      <c r="M27" s="1"/>
      <c r="N27" s="1"/>
      <c r="O27" s="1"/>
    </row>
    <row r="28" spans="1:15" ht="15.75" thickBot="1">
      <c r="A28" s="33"/>
      <c r="B28" s="34"/>
      <c r="C28" s="20"/>
      <c r="D28" s="20"/>
      <c r="E28" s="20"/>
      <c r="F28" s="37"/>
      <c r="G28" s="7"/>
      <c r="H28" s="1"/>
      <c r="I28" s="1"/>
      <c r="J28" s="1"/>
      <c r="K28" s="1"/>
      <c r="L28" s="1"/>
      <c r="M28" s="1"/>
      <c r="N28" s="1"/>
      <c r="O28" s="1"/>
    </row>
    <row r="29" spans="1:13" ht="15">
      <c r="A29" s="19"/>
      <c r="B29" s="41" t="s">
        <v>30</v>
      </c>
      <c r="C29" s="31">
        <v>16</v>
      </c>
      <c r="D29" s="30">
        <v>175</v>
      </c>
      <c r="E29" s="30">
        <v>200</v>
      </c>
      <c r="F29" s="31">
        <f>E29+D29+C29</f>
        <v>391</v>
      </c>
      <c r="G29" s="1"/>
      <c r="H29" s="1"/>
      <c r="I29" s="1"/>
      <c r="J29" s="1"/>
      <c r="K29" s="1"/>
      <c r="L29" s="1"/>
      <c r="M29" s="1"/>
    </row>
    <row r="30" spans="1:13" ht="15.75" thickBot="1">
      <c r="A30" s="11"/>
      <c r="B30" s="52" t="s">
        <v>27</v>
      </c>
      <c r="C30" s="21"/>
      <c r="D30" s="25">
        <v>189</v>
      </c>
      <c r="E30" s="25">
        <v>199</v>
      </c>
      <c r="F30" s="36">
        <f>E30+D30+C30</f>
        <v>388</v>
      </c>
      <c r="G30" s="1"/>
      <c r="H30" s="1"/>
      <c r="I30" s="1"/>
      <c r="J30" s="1"/>
      <c r="K30" s="1"/>
      <c r="L30" s="1"/>
      <c r="M30" s="1"/>
    </row>
    <row r="31" ht="15">
      <c r="L31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0">
      <selection activeCell="N19" sqref="N19"/>
    </sheetView>
  </sheetViews>
  <sheetFormatPr defaultColWidth="17.8515625" defaultRowHeight="15"/>
  <cols>
    <col min="1" max="1" width="5.57421875" style="1" bestFit="1" customWidth="1"/>
    <col min="2" max="2" width="22.28125" style="1" bestFit="1" customWidth="1"/>
    <col min="3" max="3" width="4.57421875" style="1" bestFit="1" customWidth="1"/>
    <col min="4" max="5" width="7.28125" style="1" bestFit="1" customWidth="1"/>
    <col min="6" max="6" width="7.57421875" style="1" bestFit="1" customWidth="1"/>
    <col min="7" max="8" width="7.28125" style="1" bestFit="1" customWidth="1"/>
    <col min="9" max="9" width="21.8515625" style="1" customWidth="1"/>
    <col min="10" max="10" width="7.57421875" style="1" bestFit="1" customWidth="1"/>
    <col min="11" max="11" width="9.57421875" style="1" bestFit="1" customWidth="1"/>
    <col min="12" max="12" width="5.57421875" style="1" bestFit="1" customWidth="1"/>
    <col min="13" max="13" width="7.57421875" style="1" bestFit="1" customWidth="1"/>
    <col min="14" max="14" width="22.28125" style="1" customWidth="1"/>
    <col min="15" max="15" width="4.57421875" style="1" bestFit="1" customWidth="1"/>
    <col min="16" max="16" width="6.8515625" style="1" bestFit="1" customWidth="1"/>
    <col min="17" max="17" width="7.57421875" style="1" bestFit="1" customWidth="1"/>
    <col min="18" max="16384" width="17.8515625" style="1" customWidth="1"/>
  </cols>
  <sheetData>
    <row r="1" spans="1:17" ht="15">
      <c r="A1" s="50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51" t="s">
        <v>10</v>
      </c>
      <c r="L1" s="40"/>
      <c r="M1" s="4" t="s">
        <v>0</v>
      </c>
      <c r="N1" s="5" t="s">
        <v>11</v>
      </c>
      <c r="O1" s="5" t="s">
        <v>2</v>
      </c>
      <c r="P1" s="5" t="s">
        <v>12</v>
      </c>
      <c r="Q1" s="6" t="s">
        <v>9</v>
      </c>
    </row>
    <row r="2" spans="1:17" ht="15">
      <c r="A2" s="47">
        <v>1</v>
      </c>
      <c r="B2" s="42" t="s">
        <v>13</v>
      </c>
      <c r="C2" s="42"/>
      <c r="D2" s="42">
        <v>233</v>
      </c>
      <c r="E2" s="42">
        <v>181</v>
      </c>
      <c r="F2" s="42">
        <v>207</v>
      </c>
      <c r="G2" s="42">
        <v>199</v>
      </c>
      <c r="H2" s="42">
        <v>191</v>
      </c>
      <c r="I2" s="42">
        <v>232</v>
      </c>
      <c r="J2" s="42">
        <f>I2+H2+G2+F2+E2+D2+C2</f>
        <v>1243</v>
      </c>
      <c r="K2" s="45">
        <f>J2/6</f>
        <v>207.16666666666666</v>
      </c>
      <c r="L2" s="40"/>
      <c r="M2" s="14">
        <v>1</v>
      </c>
      <c r="N2" s="42" t="s">
        <v>35</v>
      </c>
      <c r="O2" s="15"/>
      <c r="P2" s="15">
        <v>207</v>
      </c>
      <c r="Q2" s="16">
        <f>P2+O2</f>
        <v>207</v>
      </c>
    </row>
    <row r="3" spans="1:17" ht="15">
      <c r="A3" s="48">
        <v>2</v>
      </c>
      <c r="B3" s="41" t="s">
        <v>33</v>
      </c>
      <c r="C3" s="41"/>
      <c r="D3" s="41">
        <v>205</v>
      </c>
      <c r="E3" s="41">
        <v>183</v>
      </c>
      <c r="F3" s="41">
        <v>189</v>
      </c>
      <c r="G3" s="41">
        <v>205</v>
      </c>
      <c r="H3" s="41">
        <v>201</v>
      </c>
      <c r="I3" s="41">
        <v>247</v>
      </c>
      <c r="J3" s="41">
        <f>I3+H3+G3+F3+E3+D3+C3</f>
        <v>1230</v>
      </c>
      <c r="K3" s="46">
        <f>J3/6</f>
        <v>205</v>
      </c>
      <c r="L3" s="40"/>
      <c r="M3" s="8">
        <v>2</v>
      </c>
      <c r="N3" s="41" t="s">
        <v>32</v>
      </c>
      <c r="O3" s="9"/>
      <c r="P3" s="9">
        <v>198</v>
      </c>
      <c r="Q3" s="10">
        <f>P3+O3</f>
        <v>198</v>
      </c>
    </row>
    <row r="4" spans="1:17" ht="15">
      <c r="A4" s="47">
        <v>3</v>
      </c>
      <c r="B4" s="42" t="s">
        <v>15</v>
      </c>
      <c r="C4" s="42"/>
      <c r="D4" s="42">
        <v>202</v>
      </c>
      <c r="E4" s="42">
        <v>204</v>
      </c>
      <c r="F4" s="42">
        <v>198</v>
      </c>
      <c r="G4" s="42">
        <v>173</v>
      </c>
      <c r="H4" s="42">
        <v>221</v>
      </c>
      <c r="I4" s="42">
        <v>223</v>
      </c>
      <c r="J4" s="42">
        <f>I4+H4+G4+F4+E4+D4+C4</f>
        <v>1221</v>
      </c>
      <c r="K4" s="45">
        <f>J4/6</f>
        <v>203.5</v>
      </c>
      <c r="L4" s="40"/>
      <c r="M4" s="14">
        <v>3</v>
      </c>
      <c r="N4" s="42" t="s">
        <v>17</v>
      </c>
      <c r="O4" s="15"/>
      <c r="P4" s="15">
        <v>193</v>
      </c>
      <c r="Q4" s="16">
        <f>P4+O4</f>
        <v>193</v>
      </c>
    </row>
    <row r="5" spans="1:17" ht="15">
      <c r="A5" s="48">
        <v>4</v>
      </c>
      <c r="B5" s="41" t="s">
        <v>28</v>
      </c>
      <c r="C5" s="41"/>
      <c r="D5" s="41">
        <v>173</v>
      </c>
      <c r="E5" s="41">
        <v>168</v>
      </c>
      <c r="F5" s="41">
        <v>213</v>
      </c>
      <c r="G5" s="41">
        <v>212</v>
      </c>
      <c r="H5" s="41">
        <v>259</v>
      </c>
      <c r="I5" s="41">
        <v>191</v>
      </c>
      <c r="J5" s="41">
        <f>I5+H5+G5+F5+E5+D5+C5</f>
        <v>1216</v>
      </c>
      <c r="K5" s="46">
        <f>J5/6</f>
        <v>202.66666666666666</v>
      </c>
      <c r="L5" s="40"/>
      <c r="M5" s="8">
        <v>4</v>
      </c>
      <c r="N5" s="41" t="s">
        <v>14</v>
      </c>
      <c r="O5" s="9"/>
      <c r="P5" s="43">
        <v>192</v>
      </c>
      <c r="Q5" s="10">
        <f>P5+O5</f>
        <v>192</v>
      </c>
    </row>
    <row r="6" spans="1:17" ht="15">
      <c r="A6" s="47">
        <v>5</v>
      </c>
      <c r="B6" s="42" t="s">
        <v>38</v>
      </c>
      <c r="C6" s="42">
        <v>48</v>
      </c>
      <c r="D6" s="42">
        <v>164</v>
      </c>
      <c r="E6" s="42">
        <v>177</v>
      </c>
      <c r="F6" s="42">
        <v>203</v>
      </c>
      <c r="G6" s="42">
        <v>233</v>
      </c>
      <c r="H6" s="42">
        <v>172</v>
      </c>
      <c r="I6" s="42">
        <v>193</v>
      </c>
      <c r="J6" s="42">
        <f>I6+H6+G6+F6+E6+D6+C6</f>
        <v>1190</v>
      </c>
      <c r="K6" s="45">
        <f>J6/6</f>
        <v>198.33333333333334</v>
      </c>
      <c r="L6" s="40"/>
      <c r="M6" s="14">
        <v>5</v>
      </c>
      <c r="N6" s="42" t="s">
        <v>19</v>
      </c>
      <c r="O6" s="15"/>
      <c r="P6" s="15">
        <v>182</v>
      </c>
      <c r="Q6" s="16">
        <f>P6+O6</f>
        <v>182</v>
      </c>
    </row>
    <row r="7" spans="1:17" ht="15">
      <c r="A7" s="48">
        <v>6</v>
      </c>
      <c r="B7" s="41" t="s">
        <v>37</v>
      </c>
      <c r="C7" s="41"/>
      <c r="D7" s="41">
        <v>170</v>
      </c>
      <c r="E7" s="41">
        <v>208</v>
      </c>
      <c r="F7" s="41">
        <v>211</v>
      </c>
      <c r="G7" s="41">
        <v>180</v>
      </c>
      <c r="H7" s="41">
        <v>146</v>
      </c>
      <c r="I7" s="41">
        <v>213</v>
      </c>
      <c r="J7" s="41">
        <f>I7+H7+G7+F7+E7+D7+C7</f>
        <v>1128</v>
      </c>
      <c r="K7" s="46">
        <f>J7/6</f>
        <v>188</v>
      </c>
      <c r="L7" s="40"/>
      <c r="M7" s="8">
        <v>6</v>
      </c>
      <c r="N7" s="41" t="s">
        <v>18</v>
      </c>
      <c r="O7" s="9"/>
      <c r="P7" s="9">
        <v>154</v>
      </c>
      <c r="Q7" s="10">
        <f>P7+O7</f>
        <v>154</v>
      </c>
    </row>
    <row r="8" spans="1:17" ht="15">
      <c r="A8" s="47">
        <v>7</v>
      </c>
      <c r="B8" s="42" t="s">
        <v>17</v>
      </c>
      <c r="C8" s="42"/>
      <c r="D8" s="42">
        <v>175</v>
      </c>
      <c r="E8" s="42">
        <v>203</v>
      </c>
      <c r="F8" s="42">
        <v>172</v>
      </c>
      <c r="G8" s="42">
        <v>206</v>
      </c>
      <c r="H8" s="42">
        <v>148</v>
      </c>
      <c r="I8" s="42">
        <v>192</v>
      </c>
      <c r="J8" s="42">
        <f>I8+H8+G8+F8+E8+D8+C8</f>
        <v>1096</v>
      </c>
      <c r="K8" s="45">
        <f>J8/6</f>
        <v>182.66666666666666</v>
      </c>
      <c r="L8" s="40"/>
      <c r="M8" s="14">
        <v>7</v>
      </c>
      <c r="N8" s="42" t="s">
        <v>16</v>
      </c>
      <c r="O8" s="15"/>
      <c r="P8" s="15">
        <v>151</v>
      </c>
      <c r="Q8" s="16">
        <f>P8+O8</f>
        <v>151</v>
      </c>
    </row>
    <row r="9" spans="1:17" ht="15.75" thickBot="1">
      <c r="A9" s="48">
        <v>8</v>
      </c>
      <c r="B9" s="41" t="s">
        <v>35</v>
      </c>
      <c r="C9" s="41"/>
      <c r="D9" s="41">
        <v>183</v>
      </c>
      <c r="E9" s="41">
        <v>175</v>
      </c>
      <c r="F9" s="41">
        <v>194</v>
      </c>
      <c r="G9" s="41">
        <v>176</v>
      </c>
      <c r="H9" s="41">
        <v>172</v>
      </c>
      <c r="I9" s="41">
        <v>195</v>
      </c>
      <c r="J9" s="41">
        <f>I9+H9+G9+F9+E9+D9+C9</f>
        <v>1095</v>
      </c>
      <c r="K9" s="46">
        <f>J9/6</f>
        <v>182.5</v>
      </c>
      <c r="L9" s="40"/>
      <c r="M9" s="11">
        <v>8</v>
      </c>
      <c r="N9" s="44" t="s">
        <v>34</v>
      </c>
      <c r="O9" s="12"/>
      <c r="P9" s="53">
        <v>151</v>
      </c>
      <c r="Q9" s="13">
        <f>P9+O9</f>
        <v>151</v>
      </c>
    </row>
    <row r="10" spans="1:15" ht="15">
      <c r="A10" s="47">
        <v>9</v>
      </c>
      <c r="B10" s="42" t="s">
        <v>32</v>
      </c>
      <c r="C10" s="42"/>
      <c r="D10" s="42">
        <v>237</v>
      </c>
      <c r="E10" s="42">
        <v>170</v>
      </c>
      <c r="F10" s="42">
        <v>191</v>
      </c>
      <c r="G10" s="42">
        <v>138</v>
      </c>
      <c r="H10" s="42">
        <v>175</v>
      </c>
      <c r="I10" s="42">
        <v>181</v>
      </c>
      <c r="J10" s="42">
        <f>I10+H10+G10+F10+E10+D10+C10</f>
        <v>1092</v>
      </c>
      <c r="K10" s="45">
        <f>J10/6</f>
        <v>182</v>
      </c>
      <c r="L10" s="40"/>
      <c r="O10" s="7"/>
    </row>
    <row r="11" spans="1:15" ht="15">
      <c r="A11" s="48">
        <v>10</v>
      </c>
      <c r="B11" s="41" t="s">
        <v>39</v>
      </c>
      <c r="C11" s="41">
        <v>48</v>
      </c>
      <c r="D11" s="41">
        <v>156</v>
      </c>
      <c r="E11" s="41">
        <v>208</v>
      </c>
      <c r="F11" s="41">
        <v>151</v>
      </c>
      <c r="G11" s="41">
        <v>148</v>
      </c>
      <c r="H11" s="41">
        <v>182</v>
      </c>
      <c r="I11" s="41">
        <v>160</v>
      </c>
      <c r="J11" s="41">
        <f>I11+H11+G11+F11+E11+D11+C11</f>
        <v>1053</v>
      </c>
      <c r="K11" s="46">
        <f>J11/6</f>
        <v>175.5</v>
      </c>
      <c r="L11" s="40"/>
      <c r="O11" s="7"/>
    </row>
    <row r="12" spans="1:15" ht="15">
      <c r="A12" s="47">
        <v>11</v>
      </c>
      <c r="B12" s="42" t="s">
        <v>34</v>
      </c>
      <c r="C12" s="42"/>
      <c r="D12" s="42">
        <v>198</v>
      </c>
      <c r="E12" s="42">
        <v>173</v>
      </c>
      <c r="F12" s="42">
        <v>170</v>
      </c>
      <c r="G12" s="42">
        <v>181</v>
      </c>
      <c r="H12" s="42">
        <v>182</v>
      </c>
      <c r="I12" s="42">
        <v>138</v>
      </c>
      <c r="J12" s="42">
        <f>I12+H12+G12+F12+E12+D12+C12</f>
        <v>1042</v>
      </c>
      <c r="K12" s="45">
        <f>J12/6</f>
        <v>173.66666666666666</v>
      </c>
      <c r="L12" s="40"/>
      <c r="O12" s="7"/>
    </row>
    <row r="13" spans="1:15" ht="15">
      <c r="A13" s="48">
        <v>12</v>
      </c>
      <c r="B13" s="41" t="s">
        <v>18</v>
      </c>
      <c r="C13" s="41"/>
      <c r="D13" s="41">
        <v>179</v>
      </c>
      <c r="E13" s="41">
        <v>171</v>
      </c>
      <c r="F13" s="41">
        <v>176</v>
      </c>
      <c r="G13" s="41">
        <v>174</v>
      </c>
      <c r="H13" s="41">
        <v>190</v>
      </c>
      <c r="I13" s="41">
        <v>145</v>
      </c>
      <c r="J13" s="41">
        <f>I13+H13+G13+F13+E13+D13+C13</f>
        <v>1035</v>
      </c>
      <c r="K13" s="46">
        <f>J13/6</f>
        <v>172.5</v>
      </c>
      <c r="L13" s="40"/>
      <c r="O13" s="7"/>
    </row>
    <row r="14" spans="1:15" ht="15">
      <c r="A14" s="47">
        <v>13</v>
      </c>
      <c r="B14" s="42" t="s">
        <v>19</v>
      </c>
      <c r="C14" s="42"/>
      <c r="D14" s="42">
        <v>191</v>
      </c>
      <c r="E14" s="42">
        <v>203</v>
      </c>
      <c r="F14" s="42">
        <v>146</v>
      </c>
      <c r="G14" s="42">
        <v>167</v>
      </c>
      <c r="H14" s="42">
        <v>175</v>
      </c>
      <c r="I14" s="42">
        <v>140</v>
      </c>
      <c r="J14" s="42">
        <f>I14+H14+G14+F14+E14+D14+C14</f>
        <v>1022</v>
      </c>
      <c r="K14" s="45">
        <f>J14/6</f>
        <v>170.33333333333334</v>
      </c>
      <c r="L14" s="39"/>
      <c r="O14" s="7"/>
    </row>
    <row r="15" spans="1:15" ht="15">
      <c r="A15" s="48">
        <v>14</v>
      </c>
      <c r="B15" s="41" t="s">
        <v>16</v>
      </c>
      <c r="C15" s="41">
        <v>48</v>
      </c>
      <c r="D15" s="41">
        <v>171</v>
      </c>
      <c r="E15" s="41">
        <v>133</v>
      </c>
      <c r="F15" s="41">
        <v>186</v>
      </c>
      <c r="G15" s="41">
        <v>157</v>
      </c>
      <c r="H15" s="41">
        <v>162</v>
      </c>
      <c r="I15" s="41">
        <v>159</v>
      </c>
      <c r="J15" s="41">
        <f>I15+H15+G15+F15+E15+D15+C15</f>
        <v>1016</v>
      </c>
      <c r="K15" s="46">
        <f>J15/6</f>
        <v>169.33333333333334</v>
      </c>
      <c r="O15" s="7"/>
    </row>
    <row r="16" spans="1:15" ht="15">
      <c r="A16" s="47">
        <v>15</v>
      </c>
      <c r="B16" s="42" t="s">
        <v>14</v>
      </c>
      <c r="C16" s="42"/>
      <c r="D16" s="42">
        <v>163</v>
      </c>
      <c r="E16" s="42">
        <v>202</v>
      </c>
      <c r="F16" s="42">
        <v>146</v>
      </c>
      <c r="G16" s="42">
        <v>146</v>
      </c>
      <c r="H16" s="42">
        <v>152</v>
      </c>
      <c r="I16" s="42">
        <v>182</v>
      </c>
      <c r="J16" s="42">
        <f>I16+H16+G16+F16+E16+D16+C16</f>
        <v>991</v>
      </c>
      <c r="K16" s="45">
        <f>J16/6</f>
        <v>165.16666666666666</v>
      </c>
      <c r="O16" s="7"/>
    </row>
    <row r="17" spans="1:15" ht="15.75" thickBot="1">
      <c r="A17" s="62">
        <v>16</v>
      </c>
      <c r="B17" s="44" t="s">
        <v>36</v>
      </c>
      <c r="C17" s="44"/>
      <c r="D17" s="44">
        <v>162</v>
      </c>
      <c r="E17" s="44">
        <v>159</v>
      </c>
      <c r="F17" s="44">
        <v>148</v>
      </c>
      <c r="G17" s="44">
        <v>139</v>
      </c>
      <c r="H17" s="44">
        <v>151</v>
      </c>
      <c r="I17" s="44">
        <v>142</v>
      </c>
      <c r="J17" s="44">
        <f>I17+H17+G17+F17+E17+D17+C17</f>
        <v>901</v>
      </c>
      <c r="K17" s="63">
        <f>J17/6</f>
        <v>150.16666666666666</v>
      </c>
      <c r="O17" s="7"/>
    </row>
    <row r="18" ht="15">
      <c r="O18" s="7"/>
    </row>
    <row r="19" ht="15">
      <c r="O19" s="7"/>
    </row>
    <row r="20" ht="15.75" thickBot="1"/>
    <row r="21" spans="1:11" ht="15.75" thickBot="1">
      <c r="A21" s="24" t="s">
        <v>0</v>
      </c>
      <c r="B21" s="24" t="s">
        <v>20</v>
      </c>
      <c r="C21" s="24" t="s">
        <v>2</v>
      </c>
      <c r="D21" s="24" t="s">
        <v>12</v>
      </c>
      <c r="E21" s="24" t="s">
        <v>21</v>
      </c>
      <c r="F21" s="23" t="s">
        <v>9</v>
      </c>
      <c r="H21" s="2"/>
      <c r="I21" s="2"/>
      <c r="J21" s="2"/>
      <c r="K21" s="2"/>
    </row>
    <row r="22" spans="1:13" ht="15.75" thickBot="1">
      <c r="A22" s="22"/>
      <c r="B22" s="42" t="s">
        <v>15</v>
      </c>
      <c r="C22" s="26"/>
      <c r="D22" s="26">
        <v>195</v>
      </c>
      <c r="E22" s="27">
        <v>237</v>
      </c>
      <c r="F22" s="28">
        <f>E22+D22+C22</f>
        <v>432</v>
      </c>
      <c r="H22" s="56" t="s">
        <v>22</v>
      </c>
      <c r="I22" s="57" t="s">
        <v>23</v>
      </c>
      <c r="J22" s="57" t="s">
        <v>2</v>
      </c>
      <c r="K22" s="57" t="s">
        <v>24</v>
      </c>
      <c r="L22" s="57" t="s">
        <v>24</v>
      </c>
      <c r="M22" s="58" t="s">
        <v>9</v>
      </c>
    </row>
    <row r="23" spans="1:13" ht="15.75" thickBot="1">
      <c r="A23" s="18"/>
      <c r="B23" s="42" t="s">
        <v>37</v>
      </c>
      <c r="C23" s="29"/>
      <c r="D23" s="29">
        <v>174</v>
      </c>
      <c r="E23" s="32">
        <v>231</v>
      </c>
      <c r="F23" s="38">
        <f>E23+D23+C23</f>
        <v>405</v>
      </c>
      <c r="H23" s="17">
        <v>1</v>
      </c>
      <c r="I23" s="59" t="s">
        <v>15</v>
      </c>
      <c r="J23" s="60"/>
      <c r="K23" s="60">
        <v>223</v>
      </c>
      <c r="L23" s="60">
        <v>192</v>
      </c>
      <c r="M23" s="61">
        <f>L23+K23+J23</f>
        <v>415</v>
      </c>
    </row>
    <row r="24" spans="1:13" ht="15.75" thickBot="1">
      <c r="A24" s="33"/>
      <c r="B24" s="34"/>
      <c r="C24" s="20"/>
      <c r="D24" s="20"/>
      <c r="E24" s="20"/>
      <c r="F24" s="37"/>
      <c r="H24" s="8">
        <v>2</v>
      </c>
      <c r="I24" s="41" t="s">
        <v>33</v>
      </c>
      <c r="J24" s="9"/>
      <c r="K24" s="9">
        <v>211</v>
      </c>
      <c r="L24" s="9">
        <v>202</v>
      </c>
      <c r="M24" s="10">
        <f>L24+K24+J24</f>
        <v>413</v>
      </c>
    </row>
    <row r="25" spans="1:13" ht="15">
      <c r="A25" s="19"/>
      <c r="B25" s="41" t="s">
        <v>35</v>
      </c>
      <c r="C25" s="31"/>
      <c r="D25" s="31">
        <v>209</v>
      </c>
      <c r="E25" s="30">
        <v>172</v>
      </c>
      <c r="F25" s="31">
        <f>E25+D25+C25</f>
        <v>381</v>
      </c>
      <c r="H25" s="14">
        <v>3</v>
      </c>
      <c r="I25" s="42" t="s">
        <v>38</v>
      </c>
      <c r="J25" s="15">
        <v>16</v>
      </c>
      <c r="K25" s="15">
        <v>223</v>
      </c>
      <c r="L25" s="15">
        <v>159</v>
      </c>
      <c r="M25" s="16">
        <f>L25+K25+J25</f>
        <v>398</v>
      </c>
    </row>
    <row r="26" spans="1:13" ht="15.75" thickBot="1">
      <c r="A26" s="11"/>
      <c r="B26" s="41" t="s">
        <v>33</v>
      </c>
      <c r="C26" s="21"/>
      <c r="D26" s="21">
        <v>225</v>
      </c>
      <c r="E26" s="25">
        <v>228</v>
      </c>
      <c r="F26" s="36">
        <f>E26+D26+C26</f>
        <v>453</v>
      </c>
      <c r="H26" s="11">
        <v>4</v>
      </c>
      <c r="I26" s="44" t="s">
        <v>13</v>
      </c>
      <c r="J26" s="12"/>
      <c r="K26" s="12">
        <v>179</v>
      </c>
      <c r="L26" s="12">
        <v>164</v>
      </c>
      <c r="M26" s="13">
        <f>L26+K26+J26</f>
        <v>343</v>
      </c>
    </row>
    <row r="27" spans="1:6" ht="15.75" thickBot="1">
      <c r="A27" s="33"/>
      <c r="B27" s="34"/>
      <c r="C27" s="20"/>
      <c r="D27" s="20"/>
      <c r="E27" s="20"/>
      <c r="F27" s="37"/>
    </row>
    <row r="28" spans="1:6" ht="15.75" thickBot="1">
      <c r="A28" s="17"/>
      <c r="B28" s="42" t="s">
        <v>28</v>
      </c>
      <c r="C28" s="28"/>
      <c r="D28" s="55">
        <v>178</v>
      </c>
      <c r="E28" s="35">
        <v>174</v>
      </c>
      <c r="F28" s="28">
        <f>E28+D28+C28</f>
        <v>352</v>
      </c>
    </row>
    <row r="29" spans="1:7" ht="15.75" thickBot="1">
      <c r="A29" s="18"/>
      <c r="B29" s="42" t="s">
        <v>38</v>
      </c>
      <c r="C29" s="29">
        <v>16</v>
      </c>
      <c r="D29" s="54">
        <v>193</v>
      </c>
      <c r="E29" s="32">
        <v>226</v>
      </c>
      <c r="F29" s="38">
        <f>E29+D29+C29</f>
        <v>435</v>
      </c>
      <c r="G29" s="7"/>
    </row>
    <row r="30" spans="1:7" ht="15.75" thickBot="1">
      <c r="A30" s="33"/>
      <c r="B30" s="34"/>
      <c r="C30" s="20"/>
      <c r="D30" s="20"/>
      <c r="E30" s="20"/>
      <c r="F30" s="37"/>
      <c r="G30" s="7"/>
    </row>
    <row r="31" spans="1:6" ht="15">
      <c r="A31" s="19"/>
      <c r="B31" s="41" t="s">
        <v>13</v>
      </c>
      <c r="C31" s="31"/>
      <c r="D31" s="30">
        <v>181</v>
      </c>
      <c r="E31" s="30">
        <v>196</v>
      </c>
      <c r="F31" s="31">
        <f>E31+D31+C31</f>
        <v>377</v>
      </c>
    </row>
    <row r="32" spans="1:6" ht="15.75" thickBot="1">
      <c r="A32" s="11"/>
      <c r="B32" s="52" t="s">
        <v>32</v>
      </c>
      <c r="C32" s="21"/>
      <c r="D32" s="25">
        <v>183</v>
      </c>
      <c r="E32" s="25">
        <v>189</v>
      </c>
      <c r="F32" s="36">
        <f>E32+D32+C32</f>
        <v>372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2014-01-04T06:51:34Z</dcterms:created>
  <dcterms:modified xsi:type="dcterms:W3CDTF">2014-02-01T11:00:29Z</dcterms:modified>
  <cp:category/>
  <cp:version/>
  <cp:contentType/>
  <cp:contentStatus/>
</cp:coreProperties>
</file>