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26" activeTab="38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  <sheet name="02.03" sheetId="37" r:id="rId37"/>
    <sheet name="Лист3" sheetId="38" r:id="rId38"/>
    <sheet name="06.04" sheetId="39" r:id="rId39"/>
  </sheets>
  <definedNames/>
  <calcPr fullCalcOnLoad="1"/>
</workbook>
</file>

<file path=xl/sharedStrings.xml><?xml version="1.0" encoding="utf-8"?>
<sst xmlns="http://schemas.openxmlformats.org/spreadsheetml/2006/main" count="2010" uniqueCount="105">
  <si>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</si>
  <si>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</si>
  <si>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</si>
  <si>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</si>
  <si>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</si>
  <si>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</si>
  <si>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</si>
  <si>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</si>
  <si>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</si>
  <si>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</si>
  <si>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</si>
  <si>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</si>
  <si>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</si>
  <si>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</si>
  <si>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</si>
  <si>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</si>
  <si>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</si>
  <si>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</si>
  <si>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</si>
  <si>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</si>
  <si>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</si>
  <si>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</si>
  <si>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</si>
  <si>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</si>
  <si>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</si>
  <si>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</si>
  <si>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</si>
  <si>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</si>
  <si>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</si>
  <si>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</si>
  <si>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</si>
  <si>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</si>
  <si>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</si>
  <si>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</si>
  <si>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</si>
  <si>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</si>
  <si>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</si>
  <si>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</si>
  <si>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</si>
  <si>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</si>
  <si>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</si>
  <si>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</si>
  <si>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</si>
  <si>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</si>
  <si>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</si>
  <si>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</si>
  <si>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</si>
  <si>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</si>
  <si>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</si>
  <si>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</si>
  <si>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</si>
  <si>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</si>
  <si>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</si>
  <si>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</si>
  <si>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</si>
  <si>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</si>
  <si>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</si>
  <si>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</si>
  <si>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</si>
  <si>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</si>
  <si>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</si>
  <si>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</si>
  <si>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</si>
  <si>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</si>
  <si>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</si>
  <si>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</si>
  <si>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</si>
  <si>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</si>
  <si>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</si>
  <si>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</si>
  <si>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</si>
  <si>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</si>
  <si>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</si>
  <si>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</si>
  <si>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</si>
  <si>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</si>
  <si>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</si>
  <si>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</si>
  <si>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</si>
  <si>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</si>
  <si>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</si>
  <si>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</si>
  <si>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</si>
  <si>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</si>
  <si>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</si>
  <si>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</si>
  <si>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</si>
  <si>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</si>
  <si>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</si>
  <si>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</si>
  <si>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</si>
  <si>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</si>
  <si>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</si>
  <si>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</si>
  <si>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</si>
  <si>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</si>
  <si>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</si>
  <si>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</si>
  <si>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</si>
  <si>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</si>
  <si>
    <t>Яковлев Вова</t>
  </si>
  <si>
    <t>Есмурзиев Ахмед</t>
  </si>
  <si>
    <t>Белов Саша</t>
  </si>
  <si>
    <t>Игра 5</t>
  </si>
  <si>
    <t>Игра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</si>
</sst>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2" fontId="41" fillId="34" borderId="14" xfId="0" applyNumberFormat="1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1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1" fillId="12" borderId="16" xfId="0" applyFont="1" applyFill="1" applyBorder="1" applyAlignment="1">
      <alignment horizontal="center" vertical="center"/>
    </xf>
    <xf numFmtId="0" fontId="41" fillId="12" borderId="18" xfId="0" applyFont="1" applyFill="1" applyBorder="1" applyAlignment="1">
      <alignment horizontal="center" vertical="center"/>
    </xf>
    <xf numFmtId="0" fontId="41" fillId="12" borderId="17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2" fontId="41" fillId="34" borderId="15" xfId="0" applyNumberFormat="1" applyFont="1" applyFill="1" applyBorder="1" applyAlignment="1">
      <alignment horizontal="center" vertical="center"/>
    </xf>
    <xf numFmtId="0" fontId="41" fillId="12" borderId="16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left" vertical="center"/>
    </xf>
    <xf numFmtId="0" fontId="41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1" fillId="34" borderId="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2" fontId="41" fillId="12" borderId="15" xfId="0" applyNumberFormat="1" applyFont="1" applyFill="1" applyBorder="1" applyAlignment="1">
      <alignment horizontal="center" vertical="center"/>
    </xf>
    <xf numFmtId="0" fontId="41" fillId="12" borderId="15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2" fontId="41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3" fillId="12" borderId="16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2" fontId="44" fillId="34" borderId="15" xfId="0" applyNumberFormat="1" applyFont="1" applyFill="1" applyBorder="1" applyAlignment="1">
      <alignment/>
    </xf>
    <xf numFmtId="0" fontId="44" fillId="12" borderId="18" xfId="0" applyFont="1" applyFill="1" applyBorder="1" applyAlignment="1">
      <alignment/>
    </xf>
    <xf numFmtId="0" fontId="44" fillId="12" borderId="16" xfId="0" applyFont="1" applyFill="1" applyBorder="1" applyAlignment="1">
      <alignment/>
    </xf>
    <xf numFmtId="2" fontId="44" fillId="12" borderId="15" xfId="0" applyNumberFormat="1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 aca="true" t="shared" si="0" ref="H2:H10">G2+F2+E2+D2+C2</f>
        <v>797</v>
      </c>
      <c r="I2" s="42">
        <f aca="true" t="shared" si="1" ref="I2:I10">H2/4</f>
        <v>199.25</v>
      </c>
      <c r="K2" s="22">
        <v>1</v>
      </c>
      <c r="L2" s="93" t="s">
        <v>22</v>
      </c>
      <c r="M2" s="12"/>
      <c r="N2" s="12">
        <v>189</v>
      </c>
      <c r="O2" s="88">
        <f aca="true" t="shared" si="2" ref="O2:O7"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 t="shared" si="0"/>
        <v>757</v>
      </c>
      <c r="I3" s="46">
        <f t="shared" si="1"/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 t="shared" si="2"/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 t="shared" si="0"/>
        <v>722</v>
      </c>
      <c r="I4" s="42">
        <f t="shared" si="1"/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 t="shared" si="2"/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 t="shared" si="0"/>
        <v>717</v>
      </c>
      <c r="I5" s="46">
        <f t="shared" si="1"/>
        <v>179.25</v>
      </c>
      <c r="K5" s="16">
        <v>4</v>
      </c>
      <c r="L5" s="92" t="s">
        <v>52</v>
      </c>
      <c r="M5" s="15"/>
      <c r="N5" s="15">
        <v>171</v>
      </c>
      <c r="O5" s="84">
        <f t="shared" si="2"/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 t="shared" si="0"/>
        <v>713</v>
      </c>
      <c r="I6" s="42">
        <f t="shared" si="1"/>
        <v>178.25</v>
      </c>
      <c r="K6" s="22">
        <v>5</v>
      </c>
      <c r="L6" s="93" t="s">
        <v>47</v>
      </c>
      <c r="M6" s="11"/>
      <c r="N6" s="86">
        <v>168</v>
      </c>
      <c r="O6" s="88">
        <f t="shared" si="2"/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 t="shared" si="0"/>
        <v>676</v>
      </c>
      <c r="I7" s="46">
        <f t="shared" si="1"/>
        <v>169</v>
      </c>
      <c r="K7" s="5">
        <v>6</v>
      </c>
      <c r="L7" s="95" t="s">
        <v>61</v>
      </c>
      <c r="M7" s="17"/>
      <c r="N7" s="17">
        <v>139</v>
      </c>
      <c r="O7" s="91">
        <f t="shared" si="2"/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 t="shared" si="0"/>
        <v>655</v>
      </c>
      <c r="I8" s="42">
        <f t="shared" si="1"/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 t="shared" si="0"/>
        <v>640</v>
      </c>
      <c r="I9" s="97">
        <f t="shared" si="1"/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 t="shared" si="0"/>
        <v>560</v>
      </c>
      <c r="I10" s="54">
        <f t="shared" si="1"/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227</v>
      </c>
      <c r="E2" s="39">
        <v>188</v>
      </c>
      <c r="F2" s="39">
        <v>158</v>
      </c>
      <c r="G2" s="39">
        <v>164</v>
      </c>
      <c r="H2" s="39">
        <f aca="true" t="shared" si="0" ref="H2:H14">G2+F2+E2+D2+C2</f>
        <v>737</v>
      </c>
      <c r="I2" s="42">
        <f aca="true" t="shared" si="1" ref="I2:I14">H2/4</f>
        <v>184.25</v>
      </c>
      <c r="K2" s="87">
        <v>1</v>
      </c>
      <c r="L2" s="40" t="s">
        <v>101</v>
      </c>
      <c r="M2" s="11"/>
      <c r="N2" s="86">
        <v>211</v>
      </c>
      <c r="O2" s="88">
        <f aca="true" t="shared" si="2" ref="O2:O7">N2+M2</f>
        <v>211</v>
      </c>
    </row>
    <row r="3" spans="1:15" ht="15.75">
      <c r="A3" s="43">
        <v>2</v>
      </c>
      <c r="B3" s="13" t="s">
        <v>52</v>
      </c>
      <c r="C3" s="44"/>
      <c r="D3" s="44">
        <v>200</v>
      </c>
      <c r="E3" s="44">
        <v>234</v>
      </c>
      <c r="F3" s="44">
        <v>162</v>
      </c>
      <c r="G3" s="44">
        <v>140</v>
      </c>
      <c r="H3" s="44">
        <f t="shared" si="0"/>
        <v>736</v>
      </c>
      <c r="I3" s="46">
        <f t="shared" si="1"/>
        <v>184</v>
      </c>
      <c r="K3" s="16">
        <v>2</v>
      </c>
      <c r="L3" s="13" t="s">
        <v>45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67" t="s">
        <v>25</v>
      </c>
      <c r="C4" s="39"/>
      <c r="D4" s="39">
        <v>173</v>
      </c>
      <c r="E4" s="39">
        <v>159</v>
      </c>
      <c r="F4" s="39">
        <v>200</v>
      </c>
      <c r="G4" s="39">
        <v>197</v>
      </c>
      <c r="H4" s="39">
        <f t="shared" si="0"/>
        <v>729</v>
      </c>
      <c r="I4" s="42">
        <f t="shared" si="1"/>
        <v>182.25</v>
      </c>
      <c r="K4" s="22">
        <v>3</v>
      </c>
      <c r="L4" s="11" t="s">
        <v>94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69</v>
      </c>
      <c r="C5" s="44">
        <v>32</v>
      </c>
      <c r="D5" s="44">
        <v>192</v>
      </c>
      <c r="E5" s="44">
        <v>131</v>
      </c>
      <c r="F5" s="44">
        <v>170</v>
      </c>
      <c r="G5" s="44">
        <v>162</v>
      </c>
      <c r="H5" s="44">
        <f t="shared" si="0"/>
        <v>687</v>
      </c>
      <c r="I5" s="46">
        <f t="shared" si="1"/>
        <v>171.75</v>
      </c>
      <c r="K5" s="85">
        <v>4</v>
      </c>
      <c r="L5" s="13" t="s">
        <v>88</v>
      </c>
      <c r="M5" s="13">
        <v>8</v>
      </c>
      <c r="N5" s="83">
        <v>153</v>
      </c>
      <c r="O5" s="84">
        <f t="shared" si="2"/>
        <v>161</v>
      </c>
    </row>
    <row r="6" spans="1:15" ht="15.75">
      <c r="A6" s="41">
        <v>5</v>
      </c>
      <c r="B6" s="40" t="s">
        <v>101</v>
      </c>
      <c r="C6" s="39"/>
      <c r="D6" s="39">
        <v>207</v>
      </c>
      <c r="E6" s="39">
        <v>126</v>
      </c>
      <c r="F6" s="39">
        <v>135</v>
      </c>
      <c r="G6" s="39">
        <v>204</v>
      </c>
      <c r="H6" s="39">
        <f t="shared" si="0"/>
        <v>672</v>
      </c>
      <c r="I6" s="42">
        <f t="shared" si="1"/>
        <v>168</v>
      </c>
      <c r="K6" s="22">
        <v>5</v>
      </c>
      <c r="L6" s="11" t="s">
        <v>87</v>
      </c>
      <c r="M6" s="12"/>
      <c r="N6" s="12">
        <v>133</v>
      </c>
      <c r="O6" s="9">
        <f t="shared" si="2"/>
        <v>133</v>
      </c>
    </row>
    <row r="7" spans="1:15" ht="16.5" thickBot="1">
      <c r="A7" s="43">
        <v>6</v>
      </c>
      <c r="B7" s="13" t="s">
        <v>88</v>
      </c>
      <c r="C7" s="44">
        <v>32</v>
      </c>
      <c r="D7" s="44">
        <v>137</v>
      </c>
      <c r="E7" s="44">
        <v>188</v>
      </c>
      <c r="F7" s="44">
        <v>177</v>
      </c>
      <c r="G7" s="44">
        <v>136</v>
      </c>
      <c r="H7" s="44">
        <f t="shared" si="0"/>
        <v>670</v>
      </c>
      <c r="I7" s="46">
        <f t="shared" si="1"/>
        <v>167.5</v>
      </c>
      <c r="K7" s="5">
        <v>6</v>
      </c>
      <c r="L7" s="14" t="s">
        <v>100</v>
      </c>
      <c r="M7" s="17">
        <v>8</v>
      </c>
      <c r="N7" s="17">
        <v>102</v>
      </c>
      <c r="O7" s="36">
        <f t="shared" si="2"/>
        <v>110</v>
      </c>
    </row>
    <row r="8" spans="1:9" ht="16.5" thickBot="1">
      <c r="A8" s="41">
        <v>7</v>
      </c>
      <c r="B8" s="11" t="s">
        <v>45</v>
      </c>
      <c r="C8" s="39"/>
      <c r="D8" s="39">
        <v>157</v>
      </c>
      <c r="E8" s="39">
        <v>164</v>
      </c>
      <c r="F8" s="39">
        <v>190</v>
      </c>
      <c r="G8" s="39">
        <v>151</v>
      </c>
      <c r="H8" s="39">
        <f t="shared" si="0"/>
        <v>662</v>
      </c>
      <c r="I8" s="42">
        <f t="shared" si="1"/>
        <v>165.5</v>
      </c>
    </row>
    <row r="9" spans="1:15" ht="15.75">
      <c r="A9" s="43">
        <v>8</v>
      </c>
      <c r="B9" s="13" t="s">
        <v>87</v>
      </c>
      <c r="C9" s="44"/>
      <c r="D9" s="44">
        <v>181</v>
      </c>
      <c r="E9" s="44">
        <v>176</v>
      </c>
      <c r="F9" s="44">
        <v>155</v>
      </c>
      <c r="G9" s="44">
        <v>137</v>
      </c>
      <c r="H9" s="44">
        <f t="shared" si="0"/>
        <v>649</v>
      </c>
      <c r="I9" s="46">
        <f t="shared" si="1"/>
        <v>162.25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40" t="s">
        <v>34</v>
      </c>
      <c r="C10" s="39"/>
      <c r="D10" s="39">
        <v>171</v>
      </c>
      <c r="E10" s="39">
        <v>164</v>
      </c>
      <c r="F10" s="39">
        <v>158</v>
      </c>
      <c r="G10" s="39">
        <v>152</v>
      </c>
      <c r="H10" s="39">
        <f t="shared" si="0"/>
        <v>645</v>
      </c>
      <c r="I10" s="42">
        <f t="shared" si="1"/>
        <v>161.25</v>
      </c>
      <c r="K10" s="22"/>
      <c r="L10" s="67" t="s">
        <v>25</v>
      </c>
      <c r="M10" s="12"/>
      <c r="N10" s="12">
        <v>180</v>
      </c>
      <c r="O10" s="9">
        <f aca="true" t="shared" si="3" ref="O10:O15">N10+M10</f>
        <v>180</v>
      </c>
    </row>
    <row r="11" spans="1:15" ht="15.75">
      <c r="A11" s="43">
        <v>10</v>
      </c>
      <c r="B11" s="13" t="s">
        <v>100</v>
      </c>
      <c r="C11" s="44">
        <v>32</v>
      </c>
      <c r="D11" s="44">
        <v>166</v>
      </c>
      <c r="E11" s="44">
        <v>146</v>
      </c>
      <c r="F11" s="44">
        <v>127</v>
      </c>
      <c r="G11" s="44">
        <v>141</v>
      </c>
      <c r="H11" s="44">
        <f t="shared" si="0"/>
        <v>612</v>
      </c>
      <c r="I11" s="46">
        <f t="shared" si="1"/>
        <v>153</v>
      </c>
      <c r="J11" s="56"/>
      <c r="K11" s="22"/>
      <c r="L11" s="11" t="s">
        <v>69</v>
      </c>
      <c r="M11" s="12">
        <v>8</v>
      </c>
      <c r="N11" s="12">
        <v>208</v>
      </c>
      <c r="O11" s="9">
        <f t="shared" si="3"/>
        <v>216</v>
      </c>
    </row>
    <row r="12" spans="1:15" ht="15.75">
      <c r="A12" s="41">
        <v>11</v>
      </c>
      <c r="B12" s="11" t="s">
        <v>78</v>
      </c>
      <c r="C12" s="39"/>
      <c r="D12" s="39">
        <v>174</v>
      </c>
      <c r="E12" s="39">
        <v>143</v>
      </c>
      <c r="F12" s="39">
        <v>127</v>
      </c>
      <c r="G12" s="39">
        <v>151</v>
      </c>
      <c r="H12" s="39">
        <f t="shared" si="0"/>
        <v>595</v>
      </c>
      <c r="I12" s="42">
        <f t="shared" si="1"/>
        <v>148.75</v>
      </c>
      <c r="J12" s="56"/>
      <c r="K12" s="16"/>
      <c r="L12" s="13" t="s">
        <v>52</v>
      </c>
      <c r="M12" s="15"/>
      <c r="N12" s="15">
        <v>140</v>
      </c>
      <c r="O12" s="35">
        <f t="shared" si="3"/>
        <v>140</v>
      </c>
    </row>
    <row r="13" spans="1:15" ht="15.75">
      <c r="A13" s="43">
        <v>12</v>
      </c>
      <c r="B13" s="13" t="s">
        <v>92</v>
      </c>
      <c r="C13" s="44"/>
      <c r="D13" s="44">
        <v>178</v>
      </c>
      <c r="E13" s="44">
        <v>151</v>
      </c>
      <c r="F13" s="44">
        <v>136</v>
      </c>
      <c r="G13" s="44">
        <v>112</v>
      </c>
      <c r="H13" s="44">
        <f t="shared" si="0"/>
        <v>577</v>
      </c>
      <c r="I13" s="46">
        <f t="shared" si="1"/>
        <v>144.25</v>
      </c>
      <c r="J13" s="56"/>
      <c r="K13" s="16"/>
      <c r="L13" s="47" t="s">
        <v>101</v>
      </c>
      <c r="M13" s="15"/>
      <c r="N13" s="15">
        <v>176</v>
      </c>
      <c r="O13" s="35">
        <f t="shared" si="3"/>
        <v>176</v>
      </c>
    </row>
    <row r="14" spans="1:15" ht="16.5" thickBot="1">
      <c r="A14" s="52">
        <v>13</v>
      </c>
      <c r="B14" s="25" t="s">
        <v>94</v>
      </c>
      <c r="C14" s="53"/>
      <c r="D14" s="53">
        <v>171</v>
      </c>
      <c r="E14" s="53">
        <v>165</v>
      </c>
      <c r="F14" s="53">
        <v>140</v>
      </c>
      <c r="G14" s="53">
        <v>96</v>
      </c>
      <c r="H14" s="53">
        <f t="shared" si="0"/>
        <v>572</v>
      </c>
      <c r="I14" s="54">
        <f t="shared" si="1"/>
        <v>143</v>
      </c>
      <c r="K14" s="22"/>
      <c r="L14" s="11" t="s">
        <v>45</v>
      </c>
      <c r="M14" s="12"/>
      <c r="N14" s="12">
        <v>151</v>
      </c>
      <c r="O14" s="9">
        <f t="shared" si="3"/>
        <v>151</v>
      </c>
    </row>
    <row r="15" spans="11:15" ht="16.5" thickBot="1">
      <c r="K15" s="8"/>
      <c r="L15" s="25" t="s">
        <v>47</v>
      </c>
      <c r="M15" s="18"/>
      <c r="N15" s="18">
        <v>155</v>
      </c>
      <c r="O15" s="7">
        <f t="shared" si="3"/>
        <v>155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69</v>
      </c>
      <c r="M19" s="12">
        <v>8</v>
      </c>
      <c r="N19" s="12">
        <v>173</v>
      </c>
      <c r="O19" s="9">
        <f>N19+M19</f>
        <v>181</v>
      </c>
    </row>
    <row r="20" spans="11:15" ht="15.75">
      <c r="K20" s="16">
        <v>2</v>
      </c>
      <c r="L20" s="13" t="s">
        <v>47</v>
      </c>
      <c r="M20" s="15"/>
      <c r="N20" s="15">
        <v>145</v>
      </c>
      <c r="O20" s="35">
        <f>N20+M20</f>
        <v>145</v>
      </c>
    </row>
    <row r="21" spans="11:15" ht="16.5" thickBot="1">
      <c r="K21" s="8">
        <v>3</v>
      </c>
      <c r="L21" s="38" t="s">
        <v>101</v>
      </c>
      <c r="M21" s="18"/>
      <c r="N21" s="18">
        <v>134</v>
      </c>
      <c r="O21" s="7">
        <f>N21+M21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N22" sqref="N22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3" t="s">
        <v>65</v>
      </c>
      <c r="C2" s="44"/>
      <c r="D2" s="44">
        <v>172</v>
      </c>
      <c r="E2" s="44">
        <v>164</v>
      </c>
      <c r="F2" s="44">
        <v>187</v>
      </c>
      <c r="G2" s="44">
        <v>193</v>
      </c>
      <c r="H2" s="44">
        <f aca="true" t="shared" si="0" ref="H2:H15">G2+F2+E2+D2+C2</f>
        <v>716</v>
      </c>
      <c r="I2" s="46">
        <f aca="true" t="shared" si="1" ref="I2:I15">H2/4</f>
        <v>179</v>
      </c>
      <c r="K2" s="87"/>
      <c r="L2" s="40" t="s">
        <v>34</v>
      </c>
      <c r="M2" s="11"/>
      <c r="N2" s="86">
        <v>151</v>
      </c>
      <c r="O2" s="88">
        <f aca="true" t="shared" si="2" ref="O2:O7">N2+M2</f>
        <v>151</v>
      </c>
    </row>
    <row r="3" spans="1:15" ht="15.75">
      <c r="A3" s="41">
        <v>2</v>
      </c>
      <c r="B3" s="11" t="s">
        <v>47</v>
      </c>
      <c r="C3" s="39"/>
      <c r="D3" s="39">
        <v>171</v>
      </c>
      <c r="E3" s="39">
        <v>200</v>
      </c>
      <c r="F3" s="39">
        <v>154</v>
      </c>
      <c r="G3" s="39">
        <v>188</v>
      </c>
      <c r="H3" s="39">
        <f t="shared" si="0"/>
        <v>713</v>
      </c>
      <c r="I3" s="42">
        <f t="shared" si="1"/>
        <v>178.25</v>
      </c>
      <c r="K3" s="16"/>
      <c r="L3" s="11" t="s">
        <v>35</v>
      </c>
      <c r="M3" s="15">
        <v>8</v>
      </c>
      <c r="N3" s="15">
        <v>176</v>
      </c>
      <c r="O3" s="35">
        <f t="shared" si="2"/>
        <v>184</v>
      </c>
    </row>
    <row r="4" spans="1:15" ht="15.75">
      <c r="A4" s="41">
        <v>3</v>
      </c>
      <c r="B4" s="11" t="s">
        <v>67</v>
      </c>
      <c r="C4" s="39"/>
      <c r="D4" s="39">
        <v>185</v>
      </c>
      <c r="E4" s="39">
        <v>192</v>
      </c>
      <c r="F4" s="39">
        <v>170</v>
      </c>
      <c r="G4" s="39">
        <v>165</v>
      </c>
      <c r="H4" s="39">
        <f t="shared" si="0"/>
        <v>712</v>
      </c>
      <c r="I4" s="42">
        <f t="shared" si="1"/>
        <v>178</v>
      </c>
      <c r="K4" s="22"/>
      <c r="L4" s="11" t="s">
        <v>78</v>
      </c>
      <c r="M4" s="12"/>
      <c r="N4" s="12">
        <v>146</v>
      </c>
      <c r="O4" s="9">
        <f t="shared" si="2"/>
        <v>146</v>
      </c>
    </row>
    <row r="5" spans="1:15" ht="15.75">
      <c r="A5" s="41">
        <v>4</v>
      </c>
      <c r="B5" s="13" t="s">
        <v>69</v>
      </c>
      <c r="C5" s="44">
        <v>32</v>
      </c>
      <c r="D5" s="44">
        <v>153</v>
      </c>
      <c r="E5" s="44">
        <v>192</v>
      </c>
      <c r="F5" s="44">
        <v>170</v>
      </c>
      <c r="G5" s="44">
        <v>160</v>
      </c>
      <c r="H5" s="44">
        <f t="shared" si="0"/>
        <v>707</v>
      </c>
      <c r="I5" s="46">
        <f t="shared" si="1"/>
        <v>176.75</v>
      </c>
      <c r="K5" s="85"/>
      <c r="L5" s="13" t="s">
        <v>52</v>
      </c>
      <c r="M5" s="13"/>
      <c r="N5" s="83">
        <v>193</v>
      </c>
      <c r="O5" s="84">
        <f t="shared" si="2"/>
        <v>193</v>
      </c>
    </row>
    <row r="6" spans="1:15" ht="15.75">
      <c r="A6" s="41">
        <v>5</v>
      </c>
      <c r="B6" s="40" t="s">
        <v>34</v>
      </c>
      <c r="C6" s="39"/>
      <c r="D6" s="39">
        <v>182</v>
      </c>
      <c r="E6" s="39">
        <v>203</v>
      </c>
      <c r="F6" s="39">
        <v>150</v>
      </c>
      <c r="G6" s="39">
        <v>169</v>
      </c>
      <c r="H6" s="39">
        <f t="shared" si="0"/>
        <v>704</v>
      </c>
      <c r="I6" s="42">
        <f t="shared" si="1"/>
        <v>176</v>
      </c>
      <c r="K6" s="22"/>
      <c r="L6" s="67" t="s">
        <v>25</v>
      </c>
      <c r="M6" s="12"/>
      <c r="N6" s="12">
        <v>207</v>
      </c>
      <c r="O6" s="9">
        <f t="shared" si="2"/>
        <v>207</v>
      </c>
    </row>
    <row r="7" spans="1:15" ht="16.5" thickBot="1">
      <c r="A7" s="41">
        <v>6</v>
      </c>
      <c r="B7" s="11" t="s">
        <v>35</v>
      </c>
      <c r="C7" s="39">
        <v>32</v>
      </c>
      <c r="D7" s="39">
        <v>143</v>
      </c>
      <c r="E7" s="39">
        <v>162</v>
      </c>
      <c r="F7" s="39">
        <v>168</v>
      </c>
      <c r="G7" s="39">
        <v>191</v>
      </c>
      <c r="H7" s="39">
        <f t="shared" si="0"/>
        <v>696</v>
      </c>
      <c r="I7" s="42">
        <f t="shared" si="1"/>
        <v>174</v>
      </c>
      <c r="K7" s="5"/>
      <c r="L7" s="25" t="s">
        <v>94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11" t="s">
        <v>78</v>
      </c>
      <c r="C8" s="39"/>
      <c r="D8" s="39">
        <v>185</v>
      </c>
      <c r="E8" s="39">
        <v>168</v>
      </c>
      <c r="F8" s="39">
        <v>137</v>
      </c>
      <c r="G8" s="39">
        <v>203</v>
      </c>
      <c r="H8" s="39">
        <f t="shared" si="0"/>
        <v>693</v>
      </c>
      <c r="I8" s="42">
        <f t="shared" si="1"/>
        <v>173.25</v>
      </c>
      <c r="K8" s="5"/>
      <c r="L8" s="14" t="s">
        <v>61</v>
      </c>
      <c r="M8" s="17"/>
      <c r="N8" s="17">
        <v>171</v>
      </c>
      <c r="O8" s="36">
        <f>N8+M8</f>
        <v>171</v>
      </c>
    </row>
    <row r="9" spans="1:15" ht="16.5" thickBot="1">
      <c r="A9" s="41">
        <v>8</v>
      </c>
      <c r="B9" s="13" t="s">
        <v>52</v>
      </c>
      <c r="C9" s="44"/>
      <c r="D9" s="44">
        <v>181</v>
      </c>
      <c r="E9" s="44">
        <v>169</v>
      </c>
      <c r="F9" s="44">
        <v>182</v>
      </c>
      <c r="G9" s="44">
        <v>159</v>
      </c>
      <c r="H9" s="44">
        <f t="shared" si="0"/>
        <v>691</v>
      </c>
      <c r="I9" s="46">
        <f t="shared" si="1"/>
        <v>172.75</v>
      </c>
      <c r="J9" s="56"/>
      <c r="K9" s="5"/>
      <c r="L9" s="25" t="s">
        <v>45</v>
      </c>
      <c r="M9" s="17"/>
      <c r="N9" s="17">
        <v>150</v>
      </c>
      <c r="O9" s="36">
        <f>N9+M9</f>
        <v>150</v>
      </c>
    </row>
    <row r="10" spans="1:15" ht="16.5" thickBot="1">
      <c r="A10" s="41">
        <v>9</v>
      </c>
      <c r="B10" s="67" t="s">
        <v>25</v>
      </c>
      <c r="C10" s="39"/>
      <c r="D10" s="39">
        <v>163</v>
      </c>
      <c r="E10" s="39">
        <v>212</v>
      </c>
      <c r="F10" s="39">
        <v>149</v>
      </c>
      <c r="G10" s="39">
        <v>159</v>
      </c>
      <c r="H10" s="39">
        <f t="shared" si="0"/>
        <v>683</v>
      </c>
      <c r="I10" s="42">
        <f t="shared" si="1"/>
        <v>170.75</v>
      </c>
      <c r="K10" s="5"/>
      <c r="L10" s="71" t="s">
        <v>32</v>
      </c>
      <c r="M10" s="17"/>
      <c r="N10" s="17">
        <v>204</v>
      </c>
      <c r="O10" s="36">
        <f>N10+M10</f>
        <v>204</v>
      </c>
    </row>
    <row r="11" spans="1:10" ht="16.5" thickBot="1">
      <c r="A11" s="41">
        <v>10</v>
      </c>
      <c r="B11" s="25" t="s">
        <v>94</v>
      </c>
      <c r="C11" s="53"/>
      <c r="D11" s="53">
        <v>178</v>
      </c>
      <c r="E11" s="53">
        <v>163</v>
      </c>
      <c r="F11" s="53">
        <v>150</v>
      </c>
      <c r="G11" s="53">
        <v>162</v>
      </c>
      <c r="H11" s="53">
        <f t="shared" si="0"/>
        <v>653</v>
      </c>
      <c r="I11" s="54">
        <f t="shared" si="1"/>
        <v>163.25</v>
      </c>
      <c r="J11" s="56"/>
    </row>
    <row r="12" spans="1:15" ht="16.5" thickBot="1">
      <c r="A12" s="41">
        <v>11</v>
      </c>
      <c r="B12" s="14" t="s">
        <v>61</v>
      </c>
      <c r="C12" s="49"/>
      <c r="D12" s="49">
        <v>148</v>
      </c>
      <c r="E12" s="49">
        <v>160</v>
      </c>
      <c r="F12" s="49">
        <v>175</v>
      </c>
      <c r="G12" s="49">
        <v>163</v>
      </c>
      <c r="H12" s="49">
        <f t="shared" si="0"/>
        <v>646</v>
      </c>
      <c r="I12" s="50">
        <f t="shared" si="1"/>
        <v>161.5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45</v>
      </c>
      <c r="C13" s="53"/>
      <c r="D13" s="53">
        <v>164</v>
      </c>
      <c r="E13" s="53">
        <v>170</v>
      </c>
      <c r="F13" s="53">
        <v>143</v>
      </c>
      <c r="G13" s="53">
        <v>153</v>
      </c>
      <c r="H13" s="53">
        <f t="shared" si="0"/>
        <v>630</v>
      </c>
      <c r="I13" s="54">
        <f t="shared" si="1"/>
        <v>157.5</v>
      </c>
      <c r="J13" s="56"/>
      <c r="K13" s="22"/>
      <c r="L13" s="13" t="s">
        <v>65</v>
      </c>
      <c r="M13" s="12"/>
      <c r="N13" s="12">
        <v>201</v>
      </c>
      <c r="O13" s="9">
        <f aca="true" t="shared" si="3" ref="O13:O18">N13+M13</f>
        <v>201</v>
      </c>
    </row>
    <row r="14" spans="1:15" ht="16.5" thickBot="1">
      <c r="A14" s="41">
        <v>13</v>
      </c>
      <c r="B14" s="71" t="s">
        <v>32</v>
      </c>
      <c r="C14" s="53"/>
      <c r="D14" s="53">
        <v>135</v>
      </c>
      <c r="E14" s="53">
        <v>203</v>
      </c>
      <c r="F14" s="53">
        <v>122</v>
      </c>
      <c r="G14" s="53">
        <v>151</v>
      </c>
      <c r="H14" s="53">
        <f t="shared" si="0"/>
        <v>611</v>
      </c>
      <c r="I14" s="54">
        <f t="shared" si="1"/>
        <v>152.75</v>
      </c>
      <c r="K14" s="22"/>
      <c r="L14" s="71" t="s">
        <v>32</v>
      </c>
      <c r="M14" s="12"/>
      <c r="N14" s="12">
        <v>175</v>
      </c>
      <c r="O14" s="9">
        <f t="shared" si="3"/>
        <v>175</v>
      </c>
    </row>
    <row r="15" spans="1:15" ht="16.5" thickBot="1">
      <c r="A15" s="41">
        <v>14</v>
      </c>
      <c r="B15" s="25" t="s">
        <v>102</v>
      </c>
      <c r="C15" s="53"/>
      <c r="D15" s="53">
        <v>138</v>
      </c>
      <c r="E15" s="53">
        <v>146</v>
      </c>
      <c r="F15" s="53">
        <v>144</v>
      </c>
      <c r="G15" s="53">
        <v>144</v>
      </c>
      <c r="H15" s="53">
        <f t="shared" si="0"/>
        <v>572</v>
      </c>
      <c r="I15" s="54">
        <f t="shared" si="1"/>
        <v>143</v>
      </c>
      <c r="K15" s="16"/>
      <c r="L15" s="11" t="s">
        <v>47</v>
      </c>
      <c r="M15" s="15"/>
      <c r="N15" s="15">
        <v>155</v>
      </c>
      <c r="O15" s="35">
        <f t="shared" si="3"/>
        <v>155</v>
      </c>
    </row>
    <row r="16" spans="11:15" ht="15.75">
      <c r="K16" s="16"/>
      <c r="L16" s="67" t="s">
        <v>25</v>
      </c>
      <c r="M16" s="15"/>
      <c r="N16" s="15">
        <v>213</v>
      </c>
      <c r="O16" s="35">
        <f t="shared" si="3"/>
        <v>213</v>
      </c>
    </row>
    <row r="17" spans="11:15" ht="15.75">
      <c r="K17" s="22"/>
      <c r="L17" s="11" t="s">
        <v>67</v>
      </c>
      <c r="M17" s="12"/>
      <c r="N17" s="12">
        <v>183</v>
      </c>
      <c r="O17" s="9">
        <f t="shared" si="3"/>
        <v>183</v>
      </c>
    </row>
    <row r="18" spans="11:15" ht="16.5" thickBot="1">
      <c r="K18" s="8"/>
      <c r="L18" s="13" t="s">
        <v>69</v>
      </c>
      <c r="M18" s="18">
        <v>8</v>
      </c>
      <c r="N18" s="18">
        <v>189</v>
      </c>
      <c r="O18" s="7">
        <f t="shared" si="3"/>
        <v>197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16"/>
      <c r="L22" s="13" t="s">
        <v>65</v>
      </c>
      <c r="M22" s="15"/>
      <c r="N22" s="15">
        <v>199</v>
      </c>
      <c r="O22" s="35">
        <f>N22+M22</f>
        <v>199</v>
      </c>
    </row>
    <row r="23" spans="11:15" ht="15.75">
      <c r="K23" s="22"/>
      <c r="L23" s="67" t="s">
        <v>25</v>
      </c>
      <c r="M23" s="12"/>
      <c r="N23" s="12">
        <v>184</v>
      </c>
      <c r="O23" s="9">
        <f>N23+M23</f>
        <v>184</v>
      </c>
    </row>
    <row r="24" spans="11:15" ht="16.5" thickBot="1">
      <c r="K24" s="8"/>
      <c r="L24" s="13" t="s">
        <v>69</v>
      </c>
      <c r="M24" s="18">
        <v>8</v>
      </c>
      <c r="N24" s="18">
        <v>145</v>
      </c>
      <c r="O24" s="7">
        <f>N24+M24</f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1.28125" style="0" customWidth="1"/>
  </cols>
  <sheetData>
    <row r="1" spans="1:11" ht="15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10</v>
      </c>
      <c r="H1" s="99" t="s">
        <v>103</v>
      </c>
      <c r="I1" s="99" t="s">
        <v>104</v>
      </c>
      <c r="J1" s="99" t="s">
        <v>6</v>
      </c>
      <c r="K1" s="100" t="s">
        <v>7</v>
      </c>
    </row>
    <row r="2" spans="1:11" ht="15">
      <c r="A2" s="103">
        <v>1</v>
      </c>
      <c r="B2" s="104" t="s">
        <v>65</v>
      </c>
      <c r="C2" s="104"/>
      <c r="D2" s="104">
        <v>209</v>
      </c>
      <c r="E2" s="104">
        <v>200</v>
      </c>
      <c r="F2" s="104">
        <v>165</v>
      </c>
      <c r="G2" s="104">
        <v>203</v>
      </c>
      <c r="H2" s="104">
        <v>135</v>
      </c>
      <c r="I2" s="104">
        <v>201</v>
      </c>
      <c r="J2" s="104">
        <f>I2+H2+G2+F2+E2+D2+C2</f>
        <v>1113</v>
      </c>
      <c r="K2" s="105">
        <f>J2/6</f>
        <v>185.5</v>
      </c>
    </row>
    <row r="3" spans="1:11" ht="15">
      <c r="A3" s="103">
        <v>2</v>
      </c>
      <c r="B3" s="104" t="s">
        <v>39</v>
      </c>
      <c r="C3" s="104"/>
      <c r="D3" s="104">
        <v>149</v>
      </c>
      <c r="E3" s="104">
        <v>183</v>
      </c>
      <c r="F3" s="104">
        <v>208</v>
      </c>
      <c r="G3" s="104">
        <v>161</v>
      </c>
      <c r="H3" s="104">
        <v>199</v>
      </c>
      <c r="I3" s="104">
        <v>143</v>
      </c>
      <c r="J3" s="104">
        <f>I3+H3+G3+F3+E3+D3+C3</f>
        <v>1043</v>
      </c>
      <c r="K3" s="105">
        <f>J3/6</f>
        <v>173.83333333333334</v>
      </c>
    </row>
    <row r="4" spans="1:11" ht="15">
      <c r="A4" s="103">
        <v>3</v>
      </c>
      <c r="B4" s="101" t="s">
        <v>91</v>
      </c>
      <c r="C4" s="101">
        <v>48</v>
      </c>
      <c r="D4" s="101">
        <v>157</v>
      </c>
      <c r="E4" s="101">
        <v>180</v>
      </c>
      <c r="F4" s="101">
        <v>145</v>
      </c>
      <c r="G4" s="101">
        <v>178</v>
      </c>
      <c r="H4" s="101">
        <v>166</v>
      </c>
      <c r="I4" s="101">
        <v>167</v>
      </c>
      <c r="J4" s="101">
        <f>I4+H4+G4+F4+E4+D4+C4</f>
        <v>1041</v>
      </c>
      <c r="K4" s="102">
        <f>J4/6</f>
        <v>173.5</v>
      </c>
    </row>
    <row r="5" spans="1:11" ht="15">
      <c r="A5" s="103">
        <v>4</v>
      </c>
      <c r="B5" s="101" t="s">
        <v>25</v>
      </c>
      <c r="C5" s="101"/>
      <c r="D5" s="101">
        <v>115</v>
      </c>
      <c r="E5" s="101">
        <v>138</v>
      </c>
      <c r="F5" s="101">
        <v>209</v>
      </c>
      <c r="G5" s="101">
        <v>170</v>
      </c>
      <c r="H5" s="101">
        <v>204</v>
      </c>
      <c r="I5" s="101">
        <v>190</v>
      </c>
      <c r="J5" s="101">
        <f>I5+H5+G5+F5+E5+D5+C5</f>
        <v>1026</v>
      </c>
      <c r="K5" s="102">
        <f>J5/6</f>
        <v>171</v>
      </c>
    </row>
    <row r="6" spans="1:11" ht="15">
      <c r="A6" s="103">
        <v>5</v>
      </c>
      <c r="B6" s="101" t="s">
        <v>94</v>
      </c>
      <c r="C6" s="101"/>
      <c r="D6" s="101">
        <v>214</v>
      </c>
      <c r="E6" s="101">
        <v>161</v>
      </c>
      <c r="F6" s="101">
        <v>164</v>
      </c>
      <c r="G6" s="101">
        <v>168</v>
      </c>
      <c r="H6" s="101">
        <v>170</v>
      </c>
      <c r="I6" s="101">
        <v>147</v>
      </c>
      <c r="J6" s="101">
        <f>I6+H6+G6+F6+E6+D6+C6</f>
        <v>1024</v>
      </c>
      <c r="K6" s="102">
        <f>J6/6</f>
        <v>170.66666666666666</v>
      </c>
    </row>
    <row r="7" spans="1:11" ht="15">
      <c r="A7" s="103">
        <v>6</v>
      </c>
      <c r="B7" s="104" t="s">
        <v>29</v>
      </c>
      <c r="C7" s="104"/>
      <c r="D7" s="104">
        <v>128</v>
      </c>
      <c r="E7" s="104">
        <v>166</v>
      </c>
      <c r="F7" s="104">
        <v>175</v>
      </c>
      <c r="G7" s="104">
        <v>170</v>
      </c>
      <c r="H7" s="104">
        <v>200</v>
      </c>
      <c r="I7" s="104">
        <v>178</v>
      </c>
      <c r="J7" s="104">
        <f>I7+H7+G7+F7+E7+D7+C7</f>
        <v>1017</v>
      </c>
      <c r="K7" s="105">
        <f>J7/6</f>
        <v>169.5</v>
      </c>
    </row>
    <row r="8" spans="1:11" ht="15">
      <c r="A8" s="103">
        <v>7</v>
      </c>
      <c r="B8" s="101" t="s">
        <v>93</v>
      </c>
      <c r="C8" s="101">
        <v>48</v>
      </c>
      <c r="D8" s="101">
        <v>164</v>
      </c>
      <c r="E8" s="101">
        <v>141</v>
      </c>
      <c r="F8" s="101">
        <v>151</v>
      </c>
      <c r="G8" s="101">
        <v>157</v>
      </c>
      <c r="H8" s="101">
        <v>173</v>
      </c>
      <c r="I8" s="101">
        <v>181</v>
      </c>
      <c r="J8" s="101">
        <f>I8+H8+G8+F8+E8+D8+C8</f>
        <v>1015</v>
      </c>
      <c r="K8" s="102">
        <f>J8/6</f>
        <v>169.16666666666666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2014-04-06T09:32:59Z</dcterms:modified>
  <cp:category/>
  <cp:version/>
  <cp:contentType/>
  <cp:contentStatus/>
</cp:coreProperties>
</file>