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3"/>
  </bookViews>
  <sheets>
    <sheet name="Первый етап" sheetId="1" r:id="rId1"/>
    <sheet name="Второй етап" sheetId="2" r:id="rId2"/>
    <sheet name="Третий етап" sheetId="3" r:id="rId3"/>
    <sheet name="Четвёртый етап" sheetId="4" r:id="rId4"/>
    <sheet name="Рейтинг" sheetId="5" r:id="rId5"/>
  </sheets>
  <definedNames/>
  <calcPr fullCalcOnLoad="1"/>
</workbook>
</file>

<file path=xl/sharedStrings.xml><?xml version="1.0" encoding="utf-8"?>
<sst xmlns="http://schemas.openxmlformats.org/spreadsheetml/2006/main" count="242" uniqueCount="53">
  <si>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</si>
  <si>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</si>
  <si>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</si>
  <si>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</si>
  <si>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</si>
  <si>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</si>
  <si>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</si>
  <si>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</si>
  <si>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</si>
  <si>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Место</t>
  </si>
  <si>
    <t>1 игра</t>
  </si>
  <si>
    <t>Доля Владимир</t>
  </si>
  <si>
    <t>Жукович Иван</t>
  </si>
  <si>
    <t>Кучеренко Юрий</t>
  </si>
  <si>
    <t>Стыковые игры</t>
  </si>
  <si>
    <t>2 игра</t>
  </si>
  <si>
    <t>Швец Виктор</t>
  </si>
  <si>
    <t>Кращенко Александр</t>
  </si>
  <si>
    <t>Шавалюк Дима</t>
  </si>
  <si>
    <t>Кравченко Женя</t>
  </si>
  <si>
    <t>Лабунский Максим</t>
  </si>
  <si>
    <t>Семенов Алексей</t>
  </si>
  <si>
    <t>Головащенко Роман</t>
  </si>
  <si>
    <t>Мельниченко Денис</t>
  </si>
  <si>
    <t>Стояновский Женя</t>
  </si>
  <si>
    <t>Сурменко Артур</t>
  </si>
  <si>
    <t>Кривда Юра</t>
  </si>
  <si>
    <t>Алябьев Влад</t>
  </si>
  <si>
    <t>Багратуни Женя</t>
  </si>
  <si>
    <t>Полищук Гена</t>
  </si>
  <si>
    <t>1 етап</t>
  </si>
  <si>
    <t>2 етап</t>
  </si>
  <si>
    <t>3 етап</t>
  </si>
  <si>
    <t>4 етап</t>
  </si>
  <si>
    <t>5 етап</t>
  </si>
  <si>
    <t>6 етап</t>
  </si>
  <si>
    <t>Кравчук Олег мл</t>
  </si>
  <si>
    <t>Кравчук Олег ст</t>
  </si>
  <si>
    <t>Дробот Алексей</t>
  </si>
  <si>
    <t>Гончар Игорь</t>
  </si>
  <si>
    <t>Нечипаев Саша</t>
  </si>
  <si>
    <t>Кравчук Олег ст.</t>
  </si>
  <si>
    <t>Кравчук Олег мл.</t>
  </si>
  <si>
    <t>Стовбун Ира</t>
  </si>
  <si>
    <t>Богаченко Вика</t>
  </si>
  <si>
    <t>Скиба Кирилл</t>
  </si>
  <si>
    <t>Гарбар Юра</t>
  </si>
  <si>
    <t>Кобаль Вася</t>
  </si>
  <si>
    <t>Алябьев влад</t>
  </si>
  <si>
    <t>Головащенко Рома</t>
  </si>
  <si>
    <t>Кучеренко Юра</t>
  </si>
  <si>
    <t>Доля Вова</t>
  </si>
  <si>
    <t>Семёнов Алексей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</si>
</sst>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12" borderId="10" xfId="0" applyFont="1" applyFill="1" applyBorder="1" applyAlignment="1">
      <alignment/>
    </xf>
    <xf numFmtId="0" fontId="38" fillId="12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12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12" borderId="16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12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21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12" borderId="22" xfId="0" applyFont="1" applyFill="1" applyBorder="1" applyAlignment="1">
      <alignment/>
    </xf>
    <xf numFmtId="0" fontId="38" fillId="12" borderId="21" xfId="0" applyFont="1" applyFill="1" applyBorder="1" applyAlignment="1">
      <alignment/>
    </xf>
    <xf numFmtId="0" fontId="38" fillId="12" borderId="20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38" fillId="33" borderId="13" xfId="0" applyFont="1" applyFill="1" applyBorder="1" applyAlignment="1">
      <alignment horizontal="left"/>
    </xf>
    <xf numFmtId="0" fontId="38" fillId="33" borderId="22" xfId="0" applyFont="1" applyFill="1" applyBorder="1" applyAlignment="1">
      <alignment/>
    </xf>
    <xf numFmtId="0" fontId="38" fillId="12" borderId="17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12" borderId="24" xfId="0" applyFont="1" applyFill="1" applyBorder="1" applyAlignment="1">
      <alignment/>
    </xf>
    <xf numFmtId="0" fontId="38" fillId="33" borderId="24" xfId="0" applyFont="1" applyFill="1" applyBorder="1" applyAlignment="1">
      <alignment/>
    </xf>
    <xf numFmtId="0" fontId="38" fillId="12" borderId="25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2" fillId="12" borderId="24" xfId="0" applyFont="1" applyFill="1" applyBorder="1" applyAlignment="1">
      <alignment/>
    </xf>
    <xf numFmtId="0" fontId="39" fillId="12" borderId="26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12" borderId="24" xfId="0" applyFont="1" applyFill="1" applyBorder="1" applyAlignment="1">
      <alignment/>
    </xf>
    <xf numFmtId="0" fontId="40" fillId="12" borderId="24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38" fillId="34" borderId="12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/>
    </xf>
    <xf numFmtId="2" fontId="38" fillId="33" borderId="29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9" fillId="33" borderId="25" xfId="0" applyFont="1" applyFill="1" applyBorder="1" applyAlignment="1">
      <alignment/>
    </xf>
    <xf numFmtId="2" fontId="38" fillId="33" borderId="30" xfId="0" applyNumberFormat="1" applyFont="1" applyFill="1" applyBorder="1" applyAlignment="1">
      <alignment/>
    </xf>
    <xf numFmtId="0" fontId="38" fillId="33" borderId="24" xfId="0" applyFont="1" applyFill="1" applyBorder="1" applyAlignment="1">
      <alignment/>
    </xf>
    <xf numFmtId="0" fontId="38" fillId="12" borderId="24" xfId="0" applyFont="1" applyFill="1" applyBorder="1" applyAlignment="1">
      <alignment/>
    </xf>
    <xf numFmtId="0" fontId="38" fillId="33" borderId="29" xfId="0" applyFont="1" applyFill="1" applyBorder="1" applyAlignment="1">
      <alignment/>
    </xf>
    <xf numFmtId="0" fontId="38" fillId="12" borderId="25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2" fontId="38" fillId="12" borderId="29" xfId="0" applyNumberFormat="1" applyFont="1" applyFill="1" applyBorder="1" applyAlignment="1">
      <alignment/>
    </xf>
    <xf numFmtId="0" fontId="39" fillId="12" borderId="31" xfId="0" applyFont="1" applyFill="1" applyBorder="1" applyAlignment="1">
      <alignment/>
    </xf>
    <xf numFmtId="0" fontId="38" fillId="12" borderId="29" xfId="0" applyFont="1" applyFill="1" applyBorder="1" applyAlignment="1">
      <alignment/>
    </xf>
    <xf numFmtId="0" fontId="39" fillId="12" borderId="25" xfId="0" applyFont="1" applyFill="1" applyBorder="1" applyAlignment="1">
      <alignment/>
    </xf>
    <xf numFmtId="0" fontId="38" fillId="12" borderId="30" xfId="0" applyFont="1" applyFill="1" applyBorder="1" applyAlignment="1">
      <alignment/>
    </xf>
    <xf numFmtId="0" fontId="38" fillId="33" borderId="32" xfId="0" applyFont="1" applyFill="1" applyBorder="1" applyAlignment="1">
      <alignment/>
    </xf>
    <xf numFmtId="2" fontId="38" fillId="33" borderId="3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12" borderId="25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10" xfId="0" applyNumberFormat="1" applyFont="1" applyFill="1" applyBorder="1" applyAlignment="1">
      <alignment/>
    </xf>
    <xf numFmtId="0" fontId="38" fillId="12" borderId="10" xfId="0" applyNumberFormat="1" applyFont="1" applyFill="1" applyBorder="1" applyAlignment="1">
      <alignment/>
    </xf>
    <xf numFmtId="0" fontId="38" fillId="33" borderId="34" xfId="0" applyFont="1" applyFill="1" applyBorder="1" applyAlignment="1">
      <alignment/>
    </xf>
    <xf numFmtId="0" fontId="38" fillId="12" borderId="34" xfId="0" applyFont="1" applyFill="1" applyBorder="1" applyAlignment="1">
      <alignment/>
    </xf>
    <xf numFmtId="0" fontId="40" fillId="12" borderId="2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4.7109375" style="0" customWidth="1"/>
    <col min="10" max="10" width="25.140625" style="0" customWidth="1"/>
    <col min="13" max="13" width="24.140625" style="0" customWidth="1"/>
  </cols>
  <sheetData>
    <row r="1" spans="1:9" ht="15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2" t="s">
        <v>8</v>
      </c>
    </row>
    <row r="2" spans="1:9" ht="15">
      <c r="A2" s="45">
        <v>1</v>
      </c>
      <c r="B2" s="39" t="s">
        <v>17</v>
      </c>
      <c r="C2" s="30"/>
      <c r="D2" s="30">
        <v>171</v>
      </c>
      <c r="E2" s="30">
        <v>223</v>
      </c>
      <c r="F2" s="30">
        <v>206</v>
      </c>
      <c r="G2" s="30">
        <v>197</v>
      </c>
      <c r="H2" s="30">
        <f>G2+F2+E2+D2+C2</f>
        <v>797</v>
      </c>
      <c r="I2" s="44">
        <f aca="true" t="shared" si="0" ref="I2:I18">H2/4</f>
        <v>199.25</v>
      </c>
    </row>
    <row r="3" spans="1:9" ht="15">
      <c r="A3" s="43">
        <v>2</v>
      </c>
      <c r="B3" s="37" t="s">
        <v>24</v>
      </c>
      <c r="C3" s="29"/>
      <c r="D3" s="29">
        <v>201</v>
      </c>
      <c r="E3" s="33">
        <v>156</v>
      </c>
      <c r="F3" s="29">
        <v>200</v>
      </c>
      <c r="G3" s="38">
        <v>229</v>
      </c>
      <c r="H3" s="29">
        <f aca="true" t="shared" si="1" ref="H3:H18">G3+F3+E3+D3+C3</f>
        <v>786</v>
      </c>
      <c r="I3" s="54">
        <f t="shared" si="0"/>
        <v>196.5</v>
      </c>
    </row>
    <row r="4" spans="1:9" ht="15">
      <c r="A4" s="45">
        <v>3</v>
      </c>
      <c r="B4" s="39" t="s">
        <v>25</v>
      </c>
      <c r="C4" s="30"/>
      <c r="D4" s="30">
        <v>212</v>
      </c>
      <c r="E4" s="30">
        <v>200</v>
      </c>
      <c r="F4" s="30">
        <v>175</v>
      </c>
      <c r="G4" s="30">
        <v>167</v>
      </c>
      <c r="H4" s="30">
        <f t="shared" si="1"/>
        <v>754</v>
      </c>
      <c r="I4" s="44">
        <f t="shared" si="0"/>
        <v>188.5</v>
      </c>
    </row>
    <row r="5" spans="1:9" ht="15">
      <c r="A5" s="43">
        <v>4</v>
      </c>
      <c r="B5" s="37" t="s">
        <v>11</v>
      </c>
      <c r="C5" s="29">
        <v>-32</v>
      </c>
      <c r="D5" s="29">
        <v>210</v>
      </c>
      <c r="E5" s="29">
        <v>182</v>
      </c>
      <c r="F5" s="29">
        <v>170</v>
      </c>
      <c r="G5" s="29">
        <v>186</v>
      </c>
      <c r="H5" s="29">
        <f t="shared" si="1"/>
        <v>716</v>
      </c>
      <c r="I5" s="54">
        <f t="shared" si="0"/>
        <v>179</v>
      </c>
    </row>
    <row r="6" spans="1:9" ht="15">
      <c r="A6" s="45">
        <v>5</v>
      </c>
      <c r="B6" s="39" t="s">
        <v>12</v>
      </c>
      <c r="C6" s="30"/>
      <c r="D6" s="30">
        <v>179</v>
      </c>
      <c r="E6" s="30">
        <v>151</v>
      </c>
      <c r="F6" s="30">
        <v>193</v>
      </c>
      <c r="G6" s="30">
        <v>180</v>
      </c>
      <c r="H6" s="30">
        <f t="shared" si="1"/>
        <v>703</v>
      </c>
      <c r="I6" s="44">
        <f t="shared" si="0"/>
        <v>175.75</v>
      </c>
    </row>
    <row r="7" spans="1:9" ht="15">
      <c r="A7" s="43">
        <v>6</v>
      </c>
      <c r="B7" s="37" t="s">
        <v>13</v>
      </c>
      <c r="C7" s="29"/>
      <c r="D7" s="29">
        <v>165</v>
      </c>
      <c r="E7" s="29">
        <v>212</v>
      </c>
      <c r="F7" s="29">
        <v>161</v>
      </c>
      <c r="G7" s="29">
        <v>162</v>
      </c>
      <c r="H7" s="29">
        <f t="shared" si="1"/>
        <v>700</v>
      </c>
      <c r="I7" s="54">
        <f t="shared" si="0"/>
        <v>175</v>
      </c>
    </row>
    <row r="8" spans="1:9" ht="15">
      <c r="A8" s="45">
        <v>7</v>
      </c>
      <c r="B8" s="39" t="s">
        <v>23</v>
      </c>
      <c r="C8" s="30"/>
      <c r="D8" s="30">
        <v>179</v>
      </c>
      <c r="E8" s="30">
        <v>151</v>
      </c>
      <c r="F8" s="30">
        <v>190</v>
      </c>
      <c r="G8" s="30">
        <v>177</v>
      </c>
      <c r="H8" s="30">
        <f t="shared" si="1"/>
        <v>697</v>
      </c>
      <c r="I8" s="44">
        <f t="shared" si="0"/>
        <v>174.25</v>
      </c>
    </row>
    <row r="9" spans="1:9" ht="15">
      <c r="A9" s="43">
        <v>8</v>
      </c>
      <c r="B9" s="37" t="s">
        <v>27</v>
      </c>
      <c r="C9" s="29"/>
      <c r="D9" s="29">
        <v>206</v>
      </c>
      <c r="E9" s="29">
        <v>161</v>
      </c>
      <c r="F9" s="29">
        <v>161</v>
      </c>
      <c r="G9" s="29">
        <v>162</v>
      </c>
      <c r="H9" s="29">
        <f t="shared" si="1"/>
        <v>690</v>
      </c>
      <c r="I9" s="54">
        <f t="shared" si="0"/>
        <v>172.5</v>
      </c>
    </row>
    <row r="10" spans="1:9" ht="15">
      <c r="A10" s="45">
        <v>9</v>
      </c>
      <c r="B10" s="39" t="s">
        <v>21</v>
      </c>
      <c r="C10" s="30"/>
      <c r="D10" s="30">
        <v>142</v>
      </c>
      <c r="E10" s="30">
        <v>192</v>
      </c>
      <c r="F10" s="30">
        <v>153</v>
      </c>
      <c r="G10" s="30">
        <v>196</v>
      </c>
      <c r="H10" s="30">
        <f t="shared" si="1"/>
        <v>683</v>
      </c>
      <c r="I10" s="44">
        <f t="shared" si="0"/>
        <v>170.75</v>
      </c>
    </row>
    <row r="11" spans="1:9" ht="15">
      <c r="A11" s="43">
        <v>10</v>
      </c>
      <c r="B11" s="37" t="s">
        <v>20</v>
      </c>
      <c r="C11" s="29"/>
      <c r="D11" s="29">
        <v>168</v>
      </c>
      <c r="E11" s="29">
        <v>155</v>
      </c>
      <c r="F11" s="29">
        <v>181</v>
      </c>
      <c r="G11" s="29">
        <v>162</v>
      </c>
      <c r="H11" s="29">
        <f t="shared" si="1"/>
        <v>666</v>
      </c>
      <c r="I11" s="54">
        <f t="shared" si="0"/>
        <v>166.5</v>
      </c>
    </row>
    <row r="12" spans="1:9" ht="15">
      <c r="A12" s="45">
        <v>11</v>
      </c>
      <c r="B12" s="39" t="s">
        <v>18</v>
      </c>
      <c r="C12" s="30">
        <v>-32</v>
      </c>
      <c r="D12" s="30">
        <v>155</v>
      </c>
      <c r="E12" s="30">
        <v>195</v>
      </c>
      <c r="F12" s="30">
        <v>190</v>
      </c>
      <c r="G12" s="30">
        <v>152</v>
      </c>
      <c r="H12" s="30">
        <f t="shared" si="1"/>
        <v>660</v>
      </c>
      <c r="I12" s="44">
        <f t="shared" si="0"/>
        <v>165</v>
      </c>
    </row>
    <row r="13" spans="1:9" ht="15">
      <c r="A13" s="43">
        <v>12</v>
      </c>
      <c r="B13" s="37" t="s">
        <v>29</v>
      </c>
      <c r="C13" s="29"/>
      <c r="D13" s="29">
        <v>167</v>
      </c>
      <c r="E13" s="29">
        <v>124</v>
      </c>
      <c r="F13" s="29">
        <v>212</v>
      </c>
      <c r="G13" s="29">
        <v>156</v>
      </c>
      <c r="H13" s="29">
        <f t="shared" si="1"/>
        <v>659</v>
      </c>
      <c r="I13" s="54">
        <f t="shared" si="0"/>
        <v>164.75</v>
      </c>
    </row>
    <row r="14" spans="1:9" ht="15">
      <c r="A14" s="45">
        <v>13</v>
      </c>
      <c r="B14" s="39" t="s">
        <v>22</v>
      </c>
      <c r="C14" s="30"/>
      <c r="D14" s="30">
        <v>176</v>
      </c>
      <c r="E14" s="30">
        <v>147</v>
      </c>
      <c r="F14" s="30">
        <v>121</v>
      </c>
      <c r="G14" s="30">
        <v>199</v>
      </c>
      <c r="H14" s="30">
        <f t="shared" si="1"/>
        <v>643</v>
      </c>
      <c r="I14" s="44">
        <f t="shared" si="0"/>
        <v>160.75</v>
      </c>
    </row>
    <row r="15" spans="1:9" ht="15">
      <c r="A15" s="43">
        <v>14</v>
      </c>
      <c r="B15" s="37" t="s">
        <v>26</v>
      </c>
      <c r="C15" s="29"/>
      <c r="D15" s="33">
        <v>145</v>
      </c>
      <c r="E15" s="29">
        <v>165</v>
      </c>
      <c r="F15" s="29">
        <v>156</v>
      </c>
      <c r="G15" s="29">
        <v>159</v>
      </c>
      <c r="H15" s="29">
        <f t="shared" si="1"/>
        <v>625</v>
      </c>
      <c r="I15" s="54">
        <f t="shared" si="0"/>
        <v>156.25</v>
      </c>
    </row>
    <row r="16" spans="1:9" ht="15">
      <c r="A16" s="45">
        <v>15</v>
      </c>
      <c r="B16" s="39" t="s">
        <v>28</v>
      </c>
      <c r="C16" s="30"/>
      <c r="D16" s="30">
        <v>154</v>
      </c>
      <c r="E16" s="30">
        <v>128</v>
      </c>
      <c r="F16" s="30">
        <v>162</v>
      </c>
      <c r="G16" s="30">
        <v>137</v>
      </c>
      <c r="H16" s="30">
        <f t="shared" si="1"/>
        <v>581</v>
      </c>
      <c r="I16" s="44">
        <f t="shared" si="0"/>
        <v>145.25</v>
      </c>
    </row>
    <row r="17" spans="1:9" ht="15">
      <c r="A17" s="43">
        <v>16</v>
      </c>
      <c r="B17" s="37" t="s">
        <v>19</v>
      </c>
      <c r="C17" s="29"/>
      <c r="D17" s="29">
        <v>155</v>
      </c>
      <c r="E17" s="29">
        <v>154</v>
      </c>
      <c r="F17" s="29">
        <v>140</v>
      </c>
      <c r="G17" s="29">
        <v>131</v>
      </c>
      <c r="H17" s="29">
        <f t="shared" si="1"/>
        <v>580</v>
      </c>
      <c r="I17" s="54">
        <f t="shared" si="0"/>
        <v>145</v>
      </c>
    </row>
    <row r="18" spans="1:9" ht="15.75" thickBot="1">
      <c r="A18" s="46">
        <v>17</v>
      </c>
      <c r="B18" s="47" t="s">
        <v>16</v>
      </c>
      <c r="C18" s="32"/>
      <c r="D18" s="32">
        <v>125</v>
      </c>
      <c r="E18" s="32">
        <v>150</v>
      </c>
      <c r="F18" s="32">
        <v>135</v>
      </c>
      <c r="G18" s="32">
        <v>159</v>
      </c>
      <c r="H18" s="32">
        <f t="shared" si="1"/>
        <v>569</v>
      </c>
      <c r="I18" s="48">
        <f t="shared" si="0"/>
        <v>142.25</v>
      </c>
    </row>
    <row r="19" spans="1:11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thickBot="1">
      <c r="A20" s="11" t="s">
        <v>0</v>
      </c>
      <c r="B20" s="11" t="s">
        <v>14</v>
      </c>
      <c r="C20" s="11" t="s">
        <v>2</v>
      </c>
      <c r="D20" s="11" t="s">
        <v>10</v>
      </c>
      <c r="E20" s="12" t="s">
        <v>15</v>
      </c>
      <c r="F20" s="12" t="s">
        <v>7</v>
      </c>
      <c r="G20" s="1"/>
      <c r="H20" s="1"/>
      <c r="I20" s="2"/>
      <c r="J20" s="2"/>
      <c r="K20" s="2"/>
    </row>
    <row r="21" spans="1:13" ht="15.75" thickBot="1">
      <c r="A21" s="14">
        <v>4</v>
      </c>
      <c r="B21" s="35" t="s">
        <v>27</v>
      </c>
      <c r="C21" s="16"/>
      <c r="D21" s="16">
        <v>169</v>
      </c>
      <c r="E21" s="17"/>
      <c r="F21" s="17">
        <f>E21+D21+C21</f>
        <v>169</v>
      </c>
      <c r="G21" s="1"/>
      <c r="H21" s="1"/>
      <c r="I21" s="40" t="s">
        <v>9</v>
      </c>
      <c r="J21" s="41" t="s">
        <v>1</v>
      </c>
      <c r="K21" s="41" t="s">
        <v>2</v>
      </c>
      <c r="L21" s="41" t="s">
        <v>10</v>
      </c>
      <c r="M21" s="42" t="s">
        <v>7</v>
      </c>
    </row>
    <row r="22" spans="1:13" ht="15.75" thickBot="1">
      <c r="A22" s="8"/>
      <c r="B22" s="53" t="s">
        <v>17</v>
      </c>
      <c r="C22" s="19"/>
      <c r="D22" s="19">
        <v>160</v>
      </c>
      <c r="E22" s="23"/>
      <c r="F22" s="19">
        <f aca="true" t="shared" si="2" ref="F22:F31">E22+D22+C22</f>
        <v>160</v>
      </c>
      <c r="G22" s="1"/>
      <c r="H22" s="1"/>
      <c r="I22" s="6">
        <v>1</v>
      </c>
      <c r="J22" s="39" t="s">
        <v>27</v>
      </c>
      <c r="K22" s="49"/>
      <c r="L22" s="49">
        <v>177</v>
      </c>
      <c r="M22" s="51">
        <f>L22+K22</f>
        <v>177</v>
      </c>
    </row>
    <row r="23" spans="1:13" ht="15.75" thickBot="1">
      <c r="A23" s="24"/>
      <c r="B23" s="25"/>
      <c r="C23" s="10"/>
      <c r="D23" s="10"/>
      <c r="E23" s="10"/>
      <c r="F23" s="28"/>
      <c r="G23" s="1"/>
      <c r="H23" s="1"/>
      <c r="I23" s="4">
        <v>2</v>
      </c>
      <c r="J23" s="37" t="s">
        <v>23</v>
      </c>
      <c r="K23" s="50"/>
      <c r="L23" s="50">
        <v>177</v>
      </c>
      <c r="M23" s="56">
        <f>L23+K23</f>
        <v>177</v>
      </c>
    </row>
    <row r="24" spans="1:13" ht="15">
      <c r="A24" s="9">
        <v>5</v>
      </c>
      <c r="B24" s="34" t="s">
        <v>11</v>
      </c>
      <c r="C24" s="21">
        <v>-8</v>
      </c>
      <c r="D24" s="21">
        <v>182</v>
      </c>
      <c r="E24" s="20"/>
      <c r="F24" s="22">
        <f t="shared" si="2"/>
        <v>174</v>
      </c>
      <c r="G24" s="1"/>
      <c r="H24" s="1"/>
      <c r="I24" s="6">
        <v>3</v>
      </c>
      <c r="J24" s="39" t="s">
        <v>11</v>
      </c>
      <c r="K24" s="49">
        <v>-8</v>
      </c>
      <c r="L24" s="49">
        <v>170</v>
      </c>
      <c r="M24" s="51">
        <f>L24+K24</f>
        <v>162</v>
      </c>
    </row>
    <row r="25" spans="1:13" ht="15.75" thickBot="1">
      <c r="A25" s="5"/>
      <c r="B25" s="34" t="s">
        <v>12</v>
      </c>
      <c r="C25" s="13"/>
      <c r="D25" s="13">
        <v>172</v>
      </c>
      <c r="E25" s="15"/>
      <c r="F25" s="13">
        <f t="shared" si="2"/>
        <v>172</v>
      </c>
      <c r="G25" s="1"/>
      <c r="H25" s="1"/>
      <c r="I25" s="5">
        <v>4</v>
      </c>
      <c r="J25" s="57" t="s">
        <v>25</v>
      </c>
      <c r="K25" s="52"/>
      <c r="L25" s="52">
        <v>138</v>
      </c>
      <c r="M25" s="58">
        <f>L25+K25</f>
        <v>138</v>
      </c>
    </row>
    <row r="26" spans="1:14" ht="15.75" thickBot="1">
      <c r="A26" s="24"/>
      <c r="B26" s="25"/>
      <c r="C26" s="10"/>
      <c r="D26" s="10"/>
      <c r="E26" s="10"/>
      <c r="F26" s="28"/>
      <c r="G26" s="1"/>
      <c r="H26" s="1"/>
      <c r="I26" s="1"/>
      <c r="J26" s="1"/>
      <c r="K26" s="1"/>
      <c r="N26" s="1"/>
    </row>
    <row r="27" spans="1:14" ht="15.75" thickBot="1">
      <c r="A27" s="7">
        <v>6</v>
      </c>
      <c r="B27" s="36" t="s">
        <v>23</v>
      </c>
      <c r="C27" s="18"/>
      <c r="D27" s="26">
        <v>175</v>
      </c>
      <c r="E27" s="26"/>
      <c r="F27" s="17">
        <f t="shared" si="2"/>
        <v>175</v>
      </c>
      <c r="G27" s="1"/>
      <c r="N27" s="1"/>
    </row>
    <row r="28" spans="1:14" ht="15.75" thickBot="1">
      <c r="A28" s="8"/>
      <c r="B28" s="36" t="s">
        <v>24</v>
      </c>
      <c r="C28" s="19"/>
      <c r="D28" s="23">
        <v>153</v>
      </c>
      <c r="E28" s="23"/>
      <c r="F28" s="19">
        <f t="shared" si="2"/>
        <v>153</v>
      </c>
      <c r="G28" s="3"/>
      <c r="N28" s="1"/>
    </row>
    <row r="29" spans="1:14" ht="15.75" thickBot="1">
      <c r="A29" s="24"/>
      <c r="B29" s="25"/>
      <c r="C29" s="10"/>
      <c r="D29" s="10"/>
      <c r="E29" s="10"/>
      <c r="F29" s="28"/>
      <c r="G29" s="3"/>
      <c r="N29" s="1"/>
    </row>
    <row r="30" spans="1:14" ht="15">
      <c r="A30" s="27">
        <v>7</v>
      </c>
      <c r="B30" s="34" t="s">
        <v>13</v>
      </c>
      <c r="C30" s="21"/>
      <c r="D30" s="21">
        <v>168</v>
      </c>
      <c r="E30" s="22"/>
      <c r="F30" s="22">
        <f t="shared" si="2"/>
        <v>168</v>
      </c>
      <c r="G30" s="1"/>
      <c r="N30" s="1"/>
    </row>
    <row r="31" spans="1:14" ht="15.75" thickBot="1">
      <c r="A31" s="5"/>
      <c r="B31" s="55" t="s">
        <v>25</v>
      </c>
      <c r="C31" s="13"/>
      <c r="D31" s="13">
        <v>199</v>
      </c>
      <c r="E31" s="13"/>
      <c r="F31" s="13">
        <f t="shared" si="2"/>
        <v>199</v>
      </c>
      <c r="G31" s="1"/>
      <c r="L31" s="1"/>
      <c r="M31" s="1"/>
      <c r="N31" s="1"/>
    </row>
    <row r="32" spans="7:14" ht="15">
      <c r="G32" s="1"/>
      <c r="N32" s="1"/>
    </row>
    <row r="33" spans="7:14" ht="15">
      <c r="G33" s="1"/>
      <c r="N33" s="1"/>
    </row>
    <row r="34" spans="7:14" ht="15">
      <c r="G34" s="1"/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9.140625" style="1" customWidth="1"/>
    <col min="2" max="2" width="24.7109375" style="1" customWidth="1"/>
    <col min="3" max="9" width="9.140625" style="1" customWidth="1"/>
    <col min="10" max="10" width="25.140625" style="1" customWidth="1"/>
    <col min="11" max="12" width="9.140625" style="1" customWidth="1"/>
    <col min="13" max="13" width="24.140625" style="1" customWidth="1"/>
    <col min="14" max="16384" width="9.140625" style="1" customWidth="1"/>
  </cols>
  <sheetData>
    <row r="1" spans="1:9" ht="15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2" t="s">
        <v>8</v>
      </c>
    </row>
    <row r="2" spans="1:9" ht="15">
      <c r="A2" s="45">
        <v>1</v>
      </c>
      <c r="B2" s="39" t="s">
        <v>25</v>
      </c>
      <c r="C2" s="30"/>
      <c r="D2" s="30">
        <v>188</v>
      </c>
      <c r="E2" s="30">
        <v>185</v>
      </c>
      <c r="F2" s="30">
        <v>194</v>
      </c>
      <c r="G2" s="30">
        <v>222</v>
      </c>
      <c r="H2" s="30">
        <f aca="true" t="shared" si="0" ref="H2:H20">G2+F2+E2+D2+C2</f>
        <v>789</v>
      </c>
      <c r="I2" s="44">
        <f aca="true" t="shared" si="1" ref="I2:I20">H2/4</f>
        <v>197.25</v>
      </c>
    </row>
    <row r="3" spans="1:9" ht="15">
      <c r="A3" s="43">
        <v>2</v>
      </c>
      <c r="B3" s="37" t="s">
        <v>11</v>
      </c>
      <c r="C3" s="29">
        <v>-32</v>
      </c>
      <c r="D3" s="29">
        <v>181</v>
      </c>
      <c r="E3" s="29">
        <v>224</v>
      </c>
      <c r="F3" s="29">
        <v>202</v>
      </c>
      <c r="G3" s="29">
        <v>201</v>
      </c>
      <c r="H3" s="29">
        <f t="shared" si="0"/>
        <v>776</v>
      </c>
      <c r="I3" s="54">
        <f t="shared" si="1"/>
        <v>194</v>
      </c>
    </row>
    <row r="4" spans="1:9" ht="15">
      <c r="A4" s="45">
        <v>3</v>
      </c>
      <c r="B4" s="39" t="s">
        <v>27</v>
      </c>
      <c r="C4" s="30"/>
      <c r="D4" s="30">
        <v>179</v>
      </c>
      <c r="E4" s="30">
        <v>198</v>
      </c>
      <c r="F4" s="30">
        <v>212</v>
      </c>
      <c r="G4" s="30">
        <v>177</v>
      </c>
      <c r="H4" s="30">
        <f t="shared" si="0"/>
        <v>766</v>
      </c>
      <c r="I4" s="44">
        <f t="shared" si="1"/>
        <v>191.5</v>
      </c>
    </row>
    <row r="5" spans="1:9" ht="15">
      <c r="A5" s="43">
        <v>4</v>
      </c>
      <c r="B5" s="37" t="s">
        <v>38</v>
      </c>
      <c r="C5" s="29"/>
      <c r="D5" s="29">
        <v>219</v>
      </c>
      <c r="E5" s="29">
        <v>157</v>
      </c>
      <c r="F5" s="29">
        <v>222</v>
      </c>
      <c r="G5" s="29">
        <v>167</v>
      </c>
      <c r="H5" s="29">
        <f t="shared" si="0"/>
        <v>765</v>
      </c>
      <c r="I5" s="54">
        <f t="shared" si="1"/>
        <v>191.25</v>
      </c>
    </row>
    <row r="6" spans="1:9" ht="15">
      <c r="A6" s="45">
        <v>5</v>
      </c>
      <c r="B6" s="39" t="s">
        <v>20</v>
      </c>
      <c r="C6" s="30"/>
      <c r="D6" s="30">
        <v>199</v>
      </c>
      <c r="E6" s="30">
        <v>173</v>
      </c>
      <c r="F6" s="30">
        <v>183</v>
      </c>
      <c r="G6" s="30">
        <v>203</v>
      </c>
      <c r="H6" s="30">
        <f t="shared" si="0"/>
        <v>758</v>
      </c>
      <c r="I6" s="44">
        <f t="shared" si="1"/>
        <v>189.5</v>
      </c>
    </row>
    <row r="7" spans="1:9" ht="15">
      <c r="A7" s="43">
        <v>6</v>
      </c>
      <c r="B7" s="37" t="s">
        <v>21</v>
      </c>
      <c r="C7" s="29"/>
      <c r="D7" s="29">
        <v>157</v>
      </c>
      <c r="E7" s="29">
        <v>223</v>
      </c>
      <c r="F7" s="29">
        <v>191</v>
      </c>
      <c r="G7" s="29">
        <v>184</v>
      </c>
      <c r="H7" s="29">
        <f t="shared" si="0"/>
        <v>755</v>
      </c>
      <c r="I7" s="54">
        <f t="shared" si="1"/>
        <v>188.75</v>
      </c>
    </row>
    <row r="8" spans="1:9" ht="15">
      <c r="A8" s="45">
        <v>7</v>
      </c>
      <c r="B8" s="39" t="s">
        <v>37</v>
      </c>
      <c r="C8" s="30"/>
      <c r="D8" s="30">
        <v>180</v>
      </c>
      <c r="E8" s="30">
        <v>161</v>
      </c>
      <c r="F8" s="30">
        <v>230</v>
      </c>
      <c r="G8" s="30">
        <v>164</v>
      </c>
      <c r="H8" s="30">
        <f t="shared" si="0"/>
        <v>735</v>
      </c>
      <c r="I8" s="44">
        <f t="shared" si="1"/>
        <v>183.75</v>
      </c>
    </row>
    <row r="9" spans="1:9" ht="15">
      <c r="A9" s="43">
        <v>8</v>
      </c>
      <c r="B9" s="37" t="s">
        <v>17</v>
      </c>
      <c r="C9" s="29"/>
      <c r="D9" s="29">
        <v>194</v>
      </c>
      <c r="E9" s="29">
        <v>224</v>
      </c>
      <c r="F9" s="29">
        <v>142</v>
      </c>
      <c r="G9" s="29">
        <v>169</v>
      </c>
      <c r="H9" s="29">
        <f t="shared" si="0"/>
        <v>729</v>
      </c>
      <c r="I9" s="54">
        <f t="shared" si="1"/>
        <v>182.25</v>
      </c>
    </row>
    <row r="10" spans="1:9" ht="15">
      <c r="A10" s="45">
        <v>9</v>
      </c>
      <c r="B10" s="39" t="s">
        <v>16</v>
      </c>
      <c r="C10" s="30"/>
      <c r="D10" s="30">
        <v>183</v>
      </c>
      <c r="E10" s="30">
        <v>166</v>
      </c>
      <c r="F10" s="30">
        <v>163</v>
      </c>
      <c r="G10" s="30">
        <v>210</v>
      </c>
      <c r="H10" s="30">
        <f t="shared" si="0"/>
        <v>722</v>
      </c>
      <c r="I10" s="44">
        <f t="shared" si="1"/>
        <v>180.5</v>
      </c>
    </row>
    <row r="11" spans="1:9" ht="15">
      <c r="A11" s="43">
        <v>10</v>
      </c>
      <c r="B11" s="37" t="s">
        <v>22</v>
      </c>
      <c r="C11" s="29"/>
      <c r="D11" s="29">
        <v>171</v>
      </c>
      <c r="E11" s="29">
        <v>201</v>
      </c>
      <c r="F11" s="29">
        <v>165</v>
      </c>
      <c r="G11" s="29">
        <v>179</v>
      </c>
      <c r="H11" s="29">
        <f t="shared" si="0"/>
        <v>716</v>
      </c>
      <c r="I11" s="54">
        <f t="shared" si="1"/>
        <v>179</v>
      </c>
    </row>
    <row r="12" spans="1:9" ht="15">
      <c r="A12" s="45">
        <v>11</v>
      </c>
      <c r="B12" s="39" t="s">
        <v>40</v>
      </c>
      <c r="C12" s="30">
        <v>24</v>
      </c>
      <c r="D12" s="30">
        <v>164</v>
      </c>
      <c r="E12" s="30">
        <v>157</v>
      </c>
      <c r="F12" s="30">
        <v>175</v>
      </c>
      <c r="G12" s="30">
        <v>179</v>
      </c>
      <c r="H12" s="30">
        <f t="shared" si="0"/>
        <v>699</v>
      </c>
      <c r="I12" s="44">
        <f t="shared" si="1"/>
        <v>174.75</v>
      </c>
    </row>
    <row r="13" spans="1:9" ht="15">
      <c r="A13" s="43">
        <v>12</v>
      </c>
      <c r="B13" s="37" t="s">
        <v>26</v>
      </c>
      <c r="C13" s="29"/>
      <c r="D13" s="33">
        <v>161</v>
      </c>
      <c r="E13" s="29">
        <v>198</v>
      </c>
      <c r="F13" s="29">
        <v>163</v>
      </c>
      <c r="G13" s="29">
        <v>160</v>
      </c>
      <c r="H13" s="29">
        <f t="shared" si="0"/>
        <v>682</v>
      </c>
      <c r="I13" s="54">
        <f t="shared" si="1"/>
        <v>170.5</v>
      </c>
    </row>
    <row r="14" spans="1:9" ht="15">
      <c r="A14" s="45">
        <v>13</v>
      </c>
      <c r="B14" s="39" t="s">
        <v>36</v>
      </c>
      <c r="C14" s="30"/>
      <c r="D14" s="30">
        <v>157</v>
      </c>
      <c r="E14" s="30">
        <v>160</v>
      </c>
      <c r="F14" s="30">
        <v>167</v>
      </c>
      <c r="G14" s="30">
        <v>194</v>
      </c>
      <c r="H14" s="30">
        <f t="shared" si="0"/>
        <v>678</v>
      </c>
      <c r="I14" s="44">
        <f t="shared" si="1"/>
        <v>169.5</v>
      </c>
    </row>
    <row r="15" spans="1:9" ht="15">
      <c r="A15" s="43">
        <v>14</v>
      </c>
      <c r="B15" s="37" t="s">
        <v>24</v>
      </c>
      <c r="C15" s="29"/>
      <c r="D15" s="29">
        <v>143</v>
      </c>
      <c r="E15" s="33">
        <v>155</v>
      </c>
      <c r="F15" s="29">
        <v>182</v>
      </c>
      <c r="G15" s="38">
        <v>197</v>
      </c>
      <c r="H15" s="29">
        <f t="shared" si="0"/>
        <v>677</v>
      </c>
      <c r="I15" s="54">
        <f t="shared" si="1"/>
        <v>169.25</v>
      </c>
    </row>
    <row r="16" spans="1:9" ht="15">
      <c r="A16" s="45">
        <v>15</v>
      </c>
      <c r="B16" s="39" t="s">
        <v>23</v>
      </c>
      <c r="C16" s="30"/>
      <c r="D16" s="30">
        <v>175</v>
      </c>
      <c r="E16" s="30">
        <v>159</v>
      </c>
      <c r="F16" s="30">
        <v>123</v>
      </c>
      <c r="G16" s="30">
        <v>174</v>
      </c>
      <c r="H16" s="30">
        <f t="shared" si="0"/>
        <v>631</v>
      </c>
      <c r="I16" s="44">
        <f t="shared" si="1"/>
        <v>157.75</v>
      </c>
    </row>
    <row r="17" spans="1:9" ht="15">
      <c r="A17" s="43">
        <v>16</v>
      </c>
      <c r="B17" s="37" t="s">
        <v>29</v>
      </c>
      <c r="C17" s="29"/>
      <c r="D17" s="29">
        <v>161</v>
      </c>
      <c r="E17" s="29">
        <v>181</v>
      </c>
      <c r="F17" s="29">
        <v>158</v>
      </c>
      <c r="G17" s="29">
        <v>119</v>
      </c>
      <c r="H17" s="29">
        <f t="shared" si="0"/>
        <v>619</v>
      </c>
      <c r="I17" s="54">
        <f t="shared" si="1"/>
        <v>154.75</v>
      </c>
    </row>
    <row r="18" spans="1:9" ht="15">
      <c r="A18" s="45">
        <v>17</v>
      </c>
      <c r="B18" s="39" t="s">
        <v>13</v>
      </c>
      <c r="C18" s="30"/>
      <c r="D18" s="30">
        <v>175</v>
      </c>
      <c r="E18" s="30">
        <v>156</v>
      </c>
      <c r="F18" s="30">
        <v>124</v>
      </c>
      <c r="G18" s="30">
        <v>164</v>
      </c>
      <c r="H18" s="30">
        <f t="shared" si="0"/>
        <v>619</v>
      </c>
      <c r="I18" s="44">
        <f t="shared" si="1"/>
        <v>154.75</v>
      </c>
    </row>
    <row r="19" spans="1:9" ht="15">
      <c r="A19" s="43">
        <v>18</v>
      </c>
      <c r="B19" s="37" t="s">
        <v>39</v>
      </c>
      <c r="C19" s="29"/>
      <c r="D19" s="29">
        <v>170</v>
      </c>
      <c r="E19" s="29">
        <v>102</v>
      </c>
      <c r="F19" s="29">
        <v>129</v>
      </c>
      <c r="G19" s="29">
        <v>149</v>
      </c>
      <c r="H19" s="29">
        <f t="shared" si="0"/>
        <v>550</v>
      </c>
      <c r="I19" s="54">
        <f t="shared" si="1"/>
        <v>137.5</v>
      </c>
    </row>
    <row r="20" spans="1:9" ht="15.75" thickBot="1">
      <c r="A20" s="46">
        <v>19</v>
      </c>
      <c r="B20" s="47" t="s">
        <v>28</v>
      </c>
      <c r="C20" s="32"/>
      <c r="D20" s="32"/>
      <c r="E20" s="32"/>
      <c r="F20" s="32"/>
      <c r="G20" s="32"/>
      <c r="H20" s="32">
        <f t="shared" si="0"/>
        <v>0</v>
      </c>
      <c r="I20" s="48">
        <f t="shared" si="1"/>
        <v>0</v>
      </c>
    </row>
    <row r="21" spans="4:9" ht="15">
      <c r="D21" s="59"/>
      <c r="E21" s="59"/>
      <c r="G21" s="61"/>
      <c r="H21" s="59"/>
      <c r="I21" s="60"/>
    </row>
    <row r="22" ht="15.75" thickBot="1">
      <c r="D22" s="59"/>
    </row>
    <row r="23" spans="1:11" ht="15.75" thickBot="1">
      <c r="A23" s="11" t="s">
        <v>0</v>
      </c>
      <c r="B23" s="11" t="s">
        <v>14</v>
      </c>
      <c r="C23" s="11" t="s">
        <v>2</v>
      </c>
      <c r="D23" s="11" t="s">
        <v>10</v>
      </c>
      <c r="E23" s="12" t="s">
        <v>15</v>
      </c>
      <c r="F23" s="12" t="s">
        <v>7</v>
      </c>
      <c r="I23" s="2"/>
      <c r="J23" s="2"/>
      <c r="K23" s="2"/>
    </row>
    <row r="24" spans="1:13" ht="15">
      <c r="A24" s="14">
        <v>1</v>
      </c>
      <c r="B24" s="39" t="s">
        <v>38</v>
      </c>
      <c r="C24" s="16"/>
      <c r="D24" s="16">
        <v>164</v>
      </c>
      <c r="E24" s="17"/>
      <c r="F24" s="17">
        <f>E24+D24+C24</f>
        <v>164</v>
      </c>
      <c r="I24" s="40" t="s">
        <v>9</v>
      </c>
      <c r="J24" s="41" t="s">
        <v>1</v>
      </c>
      <c r="K24" s="41" t="s">
        <v>2</v>
      </c>
      <c r="L24" s="41" t="s">
        <v>10</v>
      </c>
      <c r="M24" s="42" t="s">
        <v>7</v>
      </c>
    </row>
    <row r="25" spans="1:13" ht="15.75" thickBot="1">
      <c r="A25" s="8"/>
      <c r="B25" s="39" t="s">
        <v>20</v>
      </c>
      <c r="C25" s="19"/>
      <c r="D25" s="19">
        <v>178</v>
      </c>
      <c r="E25" s="23"/>
      <c r="F25" s="19">
        <f aca="true" t="shared" si="2" ref="F25:F34">E25+D25+C25</f>
        <v>178</v>
      </c>
      <c r="I25" s="6">
        <v>1</v>
      </c>
      <c r="J25" s="39" t="s">
        <v>17</v>
      </c>
      <c r="K25" s="49"/>
      <c r="L25" s="49">
        <v>235</v>
      </c>
      <c r="M25" s="51">
        <f>L25+K25</f>
        <v>235</v>
      </c>
    </row>
    <row r="26" spans="1:13" ht="15.75" thickBot="1">
      <c r="A26" s="24"/>
      <c r="B26" s="25"/>
      <c r="C26" s="10"/>
      <c r="D26" s="10"/>
      <c r="E26" s="10"/>
      <c r="F26" s="28"/>
      <c r="I26" s="4">
        <v>2</v>
      </c>
      <c r="J26" s="37" t="s">
        <v>37</v>
      </c>
      <c r="K26" s="50"/>
      <c r="L26" s="50">
        <v>219</v>
      </c>
      <c r="M26" s="56">
        <f>L26+K26</f>
        <v>219</v>
      </c>
    </row>
    <row r="27" spans="1:13" ht="15">
      <c r="A27" s="9">
        <v>2</v>
      </c>
      <c r="B27" s="37" t="s">
        <v>25</v>
      </c>
      <c r="C27" s="21"/>
      <c r="D27" s="21">
        <v>199</v>
      </c>
      <c r="E27" s="20"/>
      <c r="F27" s="22">
        <f t="shared" si="2"/>
        <v>199</v>
      </c>
      <c r="I27" s="6">
        <v>3</v>
      </c>
      <c r="J27" s="39" t="s">
        <v>20</v>
      </c>
      <c r="K27" s="49"/>
      <c r="L27" s="49">
        <v>186</v>
      </c>
      <c r="M27" s="51">
        <f>L27+K27</f>
        <v>186</v>
      </c>
    </row>
    <row r="28" spans="1:13" ht="15.75" thickBot="1">
      <c r="A28" s="5"/>
      <c r="B28" s="37" t="s">
        <v>17</v>
      </c>
      <c r="C28" s="13"/>
      <c r="D28" s="13">
        <v>223</v>
      </c>
      <c r="E28" s="15"/>
      <c r="F28" s="13">
        <f t="shared" si="2"/>
        <v>223</v>
      </c>
      <c r="I28" s="5">
        <v>4</v>
      </c>
      <c r="J28" s="57" t="s">
        <v>27</v>
      </c>
      <c r="K28" s="52"/>
      <c r="L28" s="52">
        <v>148</v>
      </c>
      <c r="M28" s="58">
        <f>L28+K28</f>
        <v>148</v>
      </c>
    </row>
    <row r="29" spans="1:6" ht="15.75" thickBot="1">
      <c r="A29" s="24"/>
      <c r="B29" s="25"/>
      <c r="C29" s="10"/>
      <c r="D29" s="10"/>
      <c r="E29" s="10"/>
      <c r="F29" s="28"/>
    </row>
    <row r="30" spans="1:6" ht="15">
      <c r="A30" s="7">
        <v>3</v>
      </c>
      <c r="B30" s="39" t="s">
        <v>27</v>
      </c>
      <c r="C30" s="18"/>
      <c r="D30" s="26">
        <v>125</v>
      </c>
      <c r="E30" s="26"/>
      <c r="F30" s="17">
        <f t="shared" si="2"/>
        <v>125</v>
      </c>
    </row>
    <row r="31" spans="1:7" ht="15.75" thickBot="1">
      <c r="A31" s="8"/>
      <c r="B31" s="39" t="s">
        <v>21</v>
      </c>
      <c r="C31" s="19"/>
      <c r="D31" s="23">
        <v>163</v>
      </c>
      <c r="E31" s="23"/>
      <c r="F31" s="19">
        <f t="shared" si="2"/>
        <v>163</v>
      </c>
      <c r="G31" s="3"/>
    </row>
    <row r="32" spans="1:7" ht="15.75" thickBot="1">
      <c r="A32" s="24"/>
      <c r="B32" s="25"/>
      <c r="C32" s="10"/>
      <c r="D32" s="10"/>
      <c r="E32" s="10"/>
      <c r="F32" s="28"/>
      <c r="G32" s="3"/>
    </row>
    <row r="33" spans="1:6" ht="15">
      <c r="A33" s="27">
        <v>4</v>
      </c>
      <c r="B33" s="37" t="s">
        <v>11</v>
      </c>
      <c r="C33" s="21">
        <v>-8</v>
      </c>
      <c r="D33" s="21">
        <v>181</v>
      </c>
      <c r="E33" s="22"/>
      <c r="F33" s="22">
        <f t="shared" si="2"/>
        <v>173</v>
      </c>
    </row>
    <row r="34" spans="1:6" ht="15.75" thickBot="1">
      <c r="A34" s="5"/>
      <c r="B34" s="57" t="s">
        <v>37</v>
      </c>
      <c r="C34" s="13"/>
      <c r="D34" s="13">
        <v>179</v>
      </c>
      <c r="E34" s="13"/>
      <c r="F34" s="13">
        <f t="shared" si="2"/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9">
      <selection activeCell="I29" sqref="I29:M33"/>
    </sheetView>
  </sheetViews>
  <sheetFormatPr defaultColWidth="9.140625" defaultRowHeight="15"/>
  <cols>
    <col min="1" max="1" width="9.140625" style="1" customWidth="1"/>
    <col min="2" max="2" width="24.7109375" style="1" customWidth="1"/>
    <col min="3" max="9" width="9.140625" style="1" customWidth="1"/>
    <col min="10" max="10" width="25.140625" style="1" customWidth="1"/>
    <col min="11" max="12" width="9.140625" style="1" customWidth="1"/>
    <col min="13" max="13" width="24.140625" style="1" customWidth="1"/>
    <col min="14" max="16384" width="9.140625" style="1" customWidth="1"/>
  </cols>
  <sheetData>
    <row r="1" spans="1:9" ht="15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2" t="s">
        <v>8</v>
      </c>
    </row>
    <row r="2" spans="1:9" ht="15">
      <c r="A2" s="45">
        <v>1</v>
      </c>
      <c r="B2" s="39" t="s">
        <v>20</v>
      </c>
      <c r="C2" s="30"/>
      <c r="D2" s="30">
        <v>176</v>
      </c>
      <c r="E2" s="30">
        <v>234</v>
      </c>
      <c r="F2" s="30">
        <v>225</v>
      </c>
      <c r="G2" s="30">
        <v>194</v>
      </c>
      <c r="H2" s="30">
        <f aca="true" t="shared" si="0" ref="H2:H24">G2+F2+E2+D2+C2</f>
        <v>829</v>
      </c>
      <c r="I2" s="44">
        <f aca="true" t="shared" si="1" ref="I2:I24">H2/4</f>
        <v>207.25</v>
      </c>
    </row>
    <row r="3" spans="1:9" ht="15">
      <c r="A3" s="43">
        <v>2</v>
      </c>
      <c r="B3" s="37" t="s">
        <v>47</v>
      </c>
      <c r="C3" s="29"/>
      <c r="D3" s="29">
        <v>256</v>
      </c>
      <c r="E3" s="29">
        <v>200</v>
      </c>
      <c r="F3" s="29">
        <v>197</v>
      </c>
      <c r="G3" s="29">
        <v>169</v>
      </c>
      <c r="H3" s="29">
        <f t="shared" si="0"/>
        <v>822</v>
      </c>
      <c r="I3" s="54">
        <f t="shared" si="1"/>
        <v>205.5</v>
      </c>
    </row>
    <row r="4" spans="1:9" ht="15">
      <c r="A4" s="45">
        <v>3</v>
      </c>
      <c r="B4" s="39" t="s">
        <v>17</v>
      </c>
      <c r="C4" s="30"/>
      <c r="D4" s="30">
        <v>210</v>
      </c>
      <c r="E4" s="30">
        <v>192</v>
      </c>
      <c r="F4" s="30">
        <v>186</v>
      </c>
      <c r="G4" s="30">
        <v>184</v>
      </c>
      <c r="H4" s="30">
        <f t="shared" si="0"/>
        <v>772</v>
      </c>
      <c r="I4" s="44">
        <f t="shared" si="1"/>
        <v>193</v>
      </c>
    </row>
    <row r="5" spans="1:9" ht="15">
      <c r="A5" s="43">
        <v>4</v>
      </c>
      <c r="B5" s="37" t="s">
        <v>46</v>
      </c>
      <c r="C5" s="29"/>
      <c r="D5" s="29">
        <v>149</v>
      </c>
      <c r="E5" s="29">
        <v>170</v>
      </c>
      <c r="F5" s="29">
        <v>200</v>
      </c>
      <c r="G5" s="29">
        <v>202</v>
      </c>
      <c r="H5" s="29">
        <f t="shared" si="0"/>
        <v>721</v>
      </c>
      <c r="I5" s="54">
        <f t="shared" si="1"/>
        <v>180.25</v>
      </c>
    </row>
    <row r="6" spans="1:9" ht="15">
      <c r="A6" s="45">
        <v>5</v>
      </c>
      <c r="B6" s="39" t="s">
        <v>16</v>
      </c>
      <c r="C6" s="30"/>
      <c r="D6" s="30">
        <v>182</v>
      </c>
      <c r="E6" s="30">
        <v>168</v>
      </c>
      <c r="F6" s="30">
        <v>182</v>
      </c>
      <c r="G6" s="30">
        <v>183</v>
      </c>
      <c r="H6" s="30">
        <f t="shared" si="0"/>
        <v>715</v>
      </c>
      <c r="I6" s="44">
        <f t="shared" si="1"/>
        <v>178.75</v>
      </c>
    </row>
    <row r="7" spans="1:9" ht="15">
      <c r="A7" s="43">
        <v>6</v>
      </c>
      <c r="B7" s="37" t="s">
        <v>22</v>
      </c>
      <c r="C7" s="29"/>
      <c r="D7" s="29">
        <v>182</v>
      </c>
      <c r="E7" s="29">
        <v>156</v>
      </c>
      <c r="F7" s="29">
        <v>164</v>
      </c>
      <c r="G7" s="29">
        <v>213</v>
      </c>
      <c r="H7" s="29">
        <f t="shared" si="0"/>
        <v>715</v>
      </c>
      <c r="I7" s="54">
        <f t="shared" si="1"/>
        <v>178.75</v>
      </c>
    </row>
    <row r="8" spans="1:9" ht="15">
      <c r="A8" s="45">
        <v>7</v>
      </c>
      <c r="B8" s="39" t="s">
        <v>44</v>
      </c>
      <c r="C8" s="30">
        <v>32</v>
      </c>
      <c r="D8" s="30">
        <v>190</v>
      </c>
      <c r="E8" s="30">
        <v>141</v>
      </c>
      <c r="F8" s="30">
        <v>180</v>
      </c>
      <c r="G8" s="30">
        <v>168</v>
      </c>
      <c r="H8" s="30">
        <f t="shared" si="0"/>
        <v>711</v>
      </c>
      <c r="I8" s="44">
        <f t="shared" si="1"/>
        <v>177.75</v>
      </c>
    </row>
    <row r="9" spans="1:9" ht="15">
      <c r="A9" s="43">
        <v>8</v>
      </c>
      <c r="B9" s="37" t="s">
        <v>25</v>
      </c>
      <c r="C9" s="29"/>
      <c r="D9" s="29">
        <v>170</v>
      </c>
      <c r="E9" s="29">
        <v>160</v>
      </c>
      <c r="F9" s="29">
        <v>188</v>
      </c>
      <c r="G9" s="29">
        <v>186</v>
      </c>
      <c r="H9" s="29">
        <f t="shared" si="0"/>
        <v>704</v>
      </c>
      <c r="I9" s="54">
        <f t="shared" si="1"/>
        <v>176</v>
      </c>
    </row>
    <row r="10" spans="1:10" ht="15">
      <c r="A10" s="45">
        <v>9</v>
      </c>
      <c r="B10" s="39" t="s">
        <v>21</v>
      </c>
      <c r="C10" s="30"/>
      <c r="D10" s="30">
        <v>177</v>
      </c>
      <c r="E10" s="30">
        <v>193</v>
      </c>
      <c r="F10" s="30">
        <v>149</v>
      </c>
      <c r="G10" s="30">
        <v>177</v>
      </c>
      <c r="H10" s="30">
        <f t="shared" si="0"/>
        <v>696</v>
      </c>
      <c r="I10" s="44">
        <f t="shared" si="1"/>
        <v>174</v>
      </c>
      <c r="J10" s="66"/>
    </row>
    <row r="11" spans="1:10" ht="15">
      <c r="A11" s="43">
        <v>10</v>
      </c>
      <c r="B11" s="37" t="s">
        <v>23</v>
      </c>
      <c r="C11" s="29"/>
      <c r="D11" s="29">
        <v>190</v>
      </c>
      <c r="E11" s="29">
        <v>190</v>
      </c>
      <c r="F11" s="29">
        <v>171</v>
      </c>
      <c r="G11" s="29">
        <v>133</v>
      </c>
      <c r="H11" s="29">
        <f t="shared" si="0"/>
        <v>684</v>
      </c>
      <c r="I11" s="54">
        <f t="shared" si="1"/>
        <v>171</v>
      </c>
      <c r="J11" s="66"/>
    </row>
    <row r="12" spans="1:10" ht="15">
      <c r="A12" s="45">
        <v>11</v>
      </c>
      <c r="B12" s="39" t="s">
        <v>36</v>
      </c>
      <c r="C12" s="30"/>
      <c r="D12" s="30">
        <v>163</v>
      </c>
      <c r="E12" s="30">
        <v>185</v>
      </c>
      <c r="F12" s="30">
        <v>146</v>
      </c>
      <c r="G12" s="30">
        <v>186</v>
      </c>
      <c r="H12" s="30">
        <f t="shared" si="0"/>
        <v>680</v>
      </c>
      <c r="I12" s="44">
        <f t="shared" si="1"/>
        <v>170</v>
      </c>
      <c r="J12" s="66"/>
    </row>
    <row r="13" spans="1:10" ht="15">
      <c r="A13" s="43">
        <v>12</v>
      </c>
      <c r="B13" s="37" t="s">
        <v>28</v>
      </c>
      <c r="C13" s="29"/>
      <c r="D13" s="29">
        <v>176</v>
      </c>
      <c r="E13" s="29">
        <v>152</v>
      </c>
      <c r="F13" s="29">
        <v>208</v>
      </c>
      <c r="G13" s="29">
        <v>140</v>
      </c>
      <c r="H13" s="29">
        <f t="shared" si="0"/>
        <v>676</v>
      </c>
      <c r="I13" s="54">
        <f t="shared" si="1"/>
        <v>169</v>
      </c>
      <c r="J13" s="66"/>
    </row>
    <row r="14" spans="1:10" ht="15">
      <c r="A14" s="45">
        <v>13</v>
      </c>
      <c r="B14" s="39" t="s">
        <v>26</v>
      </c>
      <c r="C14" s="30"/>
      <c r="D14" s="63">
        <v>161</v>
      </c>
      <c r="E14" s="30">
        <v>174</v>
      </c>
      <c r="F14" s="30">
        <v>169</v>
      </c>
      <c r="G14" s="30">
        <v>151</v>
      </c>
      <c r="H14" s="30">
        <f t="shared" si="0"/>
        <v>655</v>
      </c>
      <c r="I14" s="44">
        <f t="shared" si="1"/>
        <v>163.75</v>
      </c>
      <c r="J14" s="66"/>
    </row>
    <row r="15" spans="1:10" ht="15">
      <c r="A15" s="43">
        <v>14</v>
      </c>
      <c r="B15" s="37" t="s">
        <v>45</v>
      </c>
      <c r="C15" s="29"/>
      <c r="D15" s="29">
        <v>174</v>
      </c>
      <c r="E15" s="29">
        <v>146</v>
      </c>
      <c r="F15" s="29">
        <v>170</v>
      </c>
      <c r="G15" s="29">
        <v>165</v>
      </c>
      <c r="H15" s="29">
        <f t="shared" si="0"/>
        <v>655</v>
      </c>
      <c r="I15" s="54">
        <f t="shared" si="1"/>
        <v>163.75</v>
      </c>
      <c r="J15" s="2"/>
    </row>
    <row r="16" spans="1:10" ht="15">
      <c r="A16" s="45">
        <v>15</v>
      </c>
      <c r="B16" s="39" t="s">
        <v>11</v>
      </c>
      <c r="C16" s="30">
        <v>-32</v>
      </c>
      <c r="D16" s="30">
        <v>171</v>
      </c>
      <c r="E16" s="30">
        <v>188</v>
      </c>
      <c r="F16" s="30">
        <v>162</v>
      </c>
      <c r="G16" s="30">
        <v>165</v>
      </c>
      <c r="H16" s="30">
        <f t="shared" si="0"/>
        <v>654</v>
      </c>
      <c r="I16" s="44">
        <f t="shared" si="1"/>
        <v>163.5</v>
      </c>
      <c r="J16" s="2"/>
    </row>
    <row r="17" spans="1:9" ht="15">
      <c r="A17" s="43">
        <v>16</v>
      </c>
      <c r="B17" s="37" t="s">
        <v>13</v>
      </c>
      <c r="C17" s="29"/>
      <c r="D17" s="29">
        <v>145</v>
      </c>
      <c r="E17" s="29">
        <v>180</v>
      </c>
      <c r="F17" s="29">
        <v>141</v>
      </c>
      <c r="G17" s="29">
        <v>184</v>
      </c>
      <c r="H17" s="29">
        <f t="shared" si="0"/>
        <v>650</v>
      </c>
      <c r="I17" s="54">
        <f t="shared" si="1"/>
        <v>162.5</v>
      </c>
    </row>
    <row r="18" spans="1:9" ht="15">
      <c r="A18" s="45">
        <v>17</v>
      </c>
      <c r="B18" s="39" t="s">
        <v>43</v>
      </c>
      <c r="C18" s="30">
        <v>32</v>
      </c>
      <c r="D18" s="30">
        <v>128</v>
      </c>
      <c r="E18" s="30">
        <v>156</v>
      </c>
      <c r="F18" s="30">
        <v>148</v>
      </c>
      <c r="G18" s="30">
        <v>186</v>
      </c>
      <c r="H18" s="30">
        <f t="shared" si="0"/>
        <v>650</v>
      </c>
      <c r="I18" s="44">
        <f t="shared" si="1"/>
        <v>162.5</v>
      </c>
    </row>
    <row r="19" spans="1:9" ht="15">
      <c r="A19" s="43">
        <v>18</v>
      </c>
      <c r="B19" s="37" t="s">
        <v>27</v>
      </c>
      <c r="C19" s="29"/>
      <c r="D19" s="29">
        <v>162</v>
      </c>
      <c r="E19" s="29">
        <v>179</v>
      </c>
      <c r="F19" s="29">
        <v>136</v>
      </c>
      <c r="G19" s="29">
        <v>169</v>
      </c>
      <c r="H19" s="29">
        <f t="shared" si="0"/>
        <v>646</v>
      </c>
      <c r="I19" s="54">
        <f t="shared" si="1"/>
        <v>161.5</v>
      </c>
    </row>
    <row r="20" spans="1:9" ht="15">
      <c r="A20" s="45">
        <v>19</v>
      </c>
      <c r="B20" s="39" t="s">
        <v>39</v>
      </c>
      <c r="C20" s="30"/>
      <c r="D20" s="30">
        <v>146</v>
      </c>
      <c r="E20" s="30">
        <v>150</v>
      </c>
      <c r="F20" s="30">
        <v>169</v>
      </c>
      <c r="G20" s="30">
        <v>157</v>
      </c>
      <c r="H20" s="30">
        <f t="shared" si="0"/>
        <v>622</v>
      </c>
      <c r="I20" s="44">
        <f t="shared" si="1"/>
        <v>155.5</v>
      </c>
    </row>
    <row r="21" spans="1:9" ht="15">
      <c r="A21" s="43">
        <v>20</v>
      </c>
      <c r="B21" s="37" t="s">
        <v>38</v>
      </c>
      <c r="C21" s="29"/>
      <c r="D21" s="29">
        <v>157</v>
      </c>
      <c r="E21" s="29">
        <v>156</v>
      </c>
      <c r="F21" s="29">
        <v>131</v>
      </c>
      <c r="G21" s="29">
        <v>161</v>
      </c>
      <c r="H21" s="29">
        <f t="shared" si="0"/>
        <v>605</v>
      </c>
      <c r="I21" s="54">
        <f t="shared" si="1"/>
        <v>151.25</v>
      </c>
    </row>
    <row r="22" spans="1:9" ht="15">
      <c r="A22" s="45">
        <v>21</v>
      </c>
      <c r="B22" s="39" t="s">
        <v>37</v>
      </c>
      <c r="C22" s="30"/>
      <c r="D22" s="30">
        <v>104</v>
      </c>
      <c r="E22" s="30">
        <v>176</v>
      </c>
      <c r="F22" s="30">
        <v>137</v>
      </c>
      <c r="G22" s="30">
        <v>161</v>
      </c>
      <c r="H22" s="30">
        <f t="shared" si="0"/>
        <v>578</v>
      </c>
      <c r="I22" s="44">
        <f t="shared" si="1"/>
        <v>144.5</v>
      </c>
    </row>
    <row r="23" spans="1:9" ht="15">
      <c r="A23" s="43">
        <v>22</v>
      </c>
      <c r="B23" s="37" t="s">
        <v>29</v>
      </c>
      <c r="C23" s="29"/>
      <c r="D23" s="29">
        <v>133</v>
      </c>
      <c r="E23" s="29">
        <v>136</v>
      </c>
      <c r="F23" s="29">
        <v>155</v>
      </c>
      <c r="G23" s="29">
        <v>135</v>
      </c>
      <c r="H23" s="29">
        <f t="shared" si="0"/>
        <v>559</v>
      </c>
      <c r="I23" s="54">
        <f t="shared" si="1"/>
        <v>139.75</v>
      </c>
    </row>
    <row r="24" spans="1:9" ht="15.75" thickBot="1">
      <c r="A24" s="46">
        <v>23</v>
      </c>
      <c r="B24" s="47" t="s">
        <v>24</v>
      </c>
      <c r="C24" s="32"/>
      <c r="D24" s="32">
        <v>97</v>
      </c>
      <c r="E24" s="64">
        <v>145</v>
      </c>
      <c r="F24" s="32">
        <v>122</v>
      </c>
      <c r="G24" s="65">
        <v>107</v>
      </c>
      <c r="H24" s="32">
        <f t="shared" si="0"/>
        <v>471</v>
      </c>
      <c r="I24" s="48">
        <f t="shared" si="1"/>
        <v>117.75</v>
      </c>
    </row>
    <row r="27" ht="15.75" thickBot="1"/>
    <row r="28" spans="1:11" ht="15.75" thickBot="1">
      <c r="A28" s="11" t="s">
        <v>0</v>
      </c>
      <c r="B28" s="11" t="s">
        <v>14</v>
      </c>
      <c r="C28" s="11" t="s">
        <v>2</v>
      </c>
      <c r="D28" s="11" t="s">
        <v>10</v>
      </c>
      <c r="E28" s="12" t="s">
        <v>15</v>
      </c>
      <c r="F28" s="12" t="s">
        <v>7</v>
      </c>
      <c r="I28" s="2"/>
      <c r="J28" s="2"/>
      <c r="K28" s="2"/>
    </row>
    <row r="29" spans="1:13" ht="15">
      <c r="A29" s="14">
        <v>1</v>
      </c>
      <c r="B29" s="39" t="s">
        <v>22</v>
      </c>
      <c r="C29" s="16"/>
      <c r="D29" s="16">
        <v>167</v>
      </c>
      <c r="E29" s="17"/>
      <c r="F29" s="17">
        <f>E29+D29+C29</f>
        <v>167</v>
      </c>
      <c r="I29" s="40" t="s">
        <v>9</v>
      </c>
      <c r="J29" s="41" t="s">
        <v>1</v>
      </c>
      <c r="K29" s="41" t="s">
        <v>2</v>
      </c>
      <c r="L29" s="41" t="s">
        <v>10</v>
      </c>
      <c r="M29" s="42" t="s">
        <v>7</v>
      </c>
    </row>
    <row r="30" spans="1:13" ht="15.75" thickBot="1">
      <c r="A30" s="8"/>
      <c r="B30" s="39" t="s">
        <v>46</v>
      </c>
      <c r="C30" s="19"/>
      <c r="D30" s="19">
        <v>201</v>
      </c>
      <c r="E30" s="23"/>
      <c r="F30" s="19">
        <f aca="true" t="shared" si="2" ref="F30:F39">E30+D30+C30</f>
        <v>201</v>
      </c>
      <c r="I30" s="6">
        <v>1</v>
      </c>
      <c r="J30" s="39" t="s">
        <v>46</v>
      </c>
      <c r="K30" s="49"/>
      <c r="L30" s="49">
        <v>200</v>
      </c>
      <c r="M30" s="51">
        <f>L30+K30</f>
        <v>200</v>
      </c>
    </row>
    <row r="31" spans="1:13" ht="15.75" thickBot="1">
      <c r="A31" s="24"/>
      <c r="B31" s="25"/>
      <c r="C31" s="10"/>
      <c r="D31" s="10"/>
      <c r="E31" s="10"/>
      <c r="F31" s="28"/>
      <c r="I31" s="4">
        <v>2</v>
      </c>
      <c r="J31" s="37" t="s">
        <v>20</v>
      </c>
      <c r="K31" s="50"/>
      <c r="L31" s="50">
        <v>194</v>
      </c>
      <c r="M31" s="56">
        <f>L31+K31</f>
        <v>194</v>
      </c>
    </row>
    <row r="32" spans="1:13" ht="15">
      <c r="A32" s="9">
        <v>2</v>
      </c>
      <c r="B32" s="37" t="s">
        <v>17</v>
      </c>
      <c r="C32" s="21"/>
      <c r="D32" s="21">
        <v>181</v>
      </c>
      <c r="E32" s="20"/>
      <c r="F32" s="22">
        <f t="shared" si="2"/>
        <v>181</v>
      </c>
      <c r="I32" s="6">
        <v>3</v>
      </c>
      <c r="J32" s="39" t="s">
        <v>47</v>
      </c>
      <c r="K32" s="49"/>
      <c r="L32" s="49">
        <v>172</v>
      </c>
      <c r="M32" s="51">
        <f>L32+K32</f>
        <v>172</v>
      </c>
    </row>
    <row r="33" spans="1:13" ht="15.75" thickBot="1">
      <c r="A33" s="5"/>
      <c r="B33" s="37" t="s">
        <v>16</v>
      </c>
      <c r="C33" s="13"/>
      <c r="D33" s="13">
        <v>216</v>
      </c>
      <c r="E33" s="15"/>
      <c r="F33" s="13">
        <f t="shared" si="2"/>
        <v>216</v>
      </c>
      <c r="I33" s="5">
        <v>4</v>
      </c>
      <c r="J33" s="37" t="s">
        <v>17</v>
      </c>
      <c r="K33" s="52"/>
      <c r="L33" s="52">
        <v>162</v>
      </c>
      <c r="M33" s="58">
        <f>L33+K33</f>
        <v>162</v>
      </c>
    </row>
    <row r="34" spans="1:6" ht="15.75" thickBot="1">
      <c r="A34" s="24"/>
      <c r="B34" s="25"/>
      <c r="C34" s="10"/>
      <c r="D34" s="10"/>
      <c r="E34" s="10"/>
      <c r="F34" s="28"/>
    </row>
    <row r="35" spans="1:6" ht="15">
      <c r="A35" s="7">
        <v>3</v>
      </c>
      <c r="B35" s="39" t="s">
        <v>47</v>
      </c>
      <c r="C35" s="18"/>
      <c r="D35" s="26">
        <v>198</v>
      </c>
      <c r="E35" s="26"/>
      <c r="F35" s="17">
        <f t="shared" si="2"/>
        <v>198</v>
      </c>
    </row>
    <row r="36" spans="1:7" ht="15.75" thickBot="1">
      <c r="A36" s="8"/>
      <c r="B36" s="39" t="s">
        <v>44</v>
      </c>
      <c r="C36" s="19">
        <v>8</v>
      </c>
      <c r="D36" s="23">
        <v>127</v>
      </c>
      <c r="E36" s="23"/>
      <c r="F36" s="19">
        <f t="shared" si="2"/>
        <v>135</v>
      </c>
      <c r="G36" s="3"/>
    </row>
    <row r="37" spans="1:7" ht="15.75" thickBot="1">
      <c r="A37" s="24"/>
      <c r="B37" s="25"/>
      <c r="C37" s="10"/>
      <c r="D37" s="10"/>
      <c r="E37" s="10"/>
      <c r="F37" s="28"/>
      <c r="G37" s="3"/>
    </row>
    <row r="38" spans="1:6" ht="15">
      <c r="A38" s="27">
        <v>4</v>
      </c>
      <c r="B38" s="37" t="s">
        <v>20</v>
      </c>
      <c r="C38" s="21"/>
      <c r="D38" s="21">
        <v>171</v>
      </c>
      <c r="E38" s="22"/>
      <c r="F38" s="22">
        <f t="shared" si="2"/>
        <v>171</v>
      </c>
    </row>
    <row r="39" spans="1:6" ht="15.75" thickBot="1">
      <c r="A39" s="5"/>
      <c r="B39" s="37" t="s">
        <v>25</v>
      </c>
      <c r="C39" s="13"/>
      <c r="D39" s="13">
        <v>150</v>
      </c>
      <c r="E39" s="13"/>
      <c r="F39" s="13">
        <f t="shared" si="2"/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9">
      <selection activeCell="J37" sqref="J37"/>
    </sheetView>
  </sheetViews>
  <sheetFormatPr defaultColWidth="9.140625" defaultRowHeight="15"/>
  <cols>
    <col min="1" max="1" width="9.140625" style="1" customWidth="1"/>
    <col min="2" max="2" width="24.7109375" style="1" customWidth="1"/>
    <col min="3" max="9" width="9.140625" style="1" customWidth="1"/>
    <col min="10" max="10" width="23.7109375" style="1" customWidth="1"/>
    <col min="11" max="11" width="9.140625" style="1" customWidth="1"/>
    <col min="12" max="12" width="24.140625" style="1" customWidth="1"/>
    <col min="13" max="16384" width="9.140625" style="1" customWidth="1"/>
  </cols>
  <sheetData>
    <row r="1" spans="1:9" ht="15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2" t="s">
        <v>8</v>
      </c>
    </row>
    <row r="2" spans="1:9" ht="15">
      <c r="A2" s="67">
        <v>1</v>
      </c>
      <c r="B2" s="39" t="s">
        <v>23</v>
      </c>
      <c r="C2" s="30"/>
      <c r="D2" s="30">
        <v>197</v>
      </c>
      <c r="E2" s="30">
        <v>211</v>
      </c>
      <c r="F2" s="30">
        <v>188</v>
      </c>
      <c r="G2" s="30">
        <v>161</v>
      </c>
      <c r="H2" s="30">
        <f>G2+F2+E2+D2+C2</f>
        <v>757</v>
      </c>
      <c r="I2" s="44">
        <f>H2/4</f>
        <v>189.25</v>
      </c>
    </row>
    <row r="3" spans="1:9" ht="15">
      <c r="A3" s="43">
        <v>2</v>
      </c>
      <c r="B3" s="37" t="s">
        <v>47</v>
      </c>
      <c r="C3" s="29"/>
      <c r="D3" s="29">
        <v>210</v>
      </c>
      <c r="E3" s="29">
        <v>191</v>
      </c>
      <c r="F3" s="29">
        <v>144</v>
      </c>
      <c r="G3" s="29">
        <v>185</v>
      </c>
      <c r="H3" s="29">
        <f>G3+F3+E3+D3+C3</f>
        <v>730</v>
      </c>
      <c r="I3" s="54">
        <f>H3/4</f>
        <v>182.5</v>
      </c>
    </row>
    <row r="4" spans="1:9" ht="15">
      <c r="A4" s="67">
        <v>3</v>
      </c>
      <c r="B4" s="39" t="s">
        <v>48</v>
      </c>
      <c r="C4" s="30"/>
      <c r="D4" s="30">
        <v>156</v>
      </c>
      <c r="E4" s="30">
        <v>166</v>
      </c>
      <c r="F4" s="30">
        <v>202</v>
      </c>
      <c r="G4" s="30">
        <v>205</v>
      </c>
      <c r="H4" s="30">
        <f>G4+F4+E4+D4+C4</f>
        <v>729</v>
      </c>
      <c r="I4" s="44">
        <f>H4/4</f>
        <v>182.25</v>
      </c>
    </row>
    <row r="5" spans="1:9" ht="15">
      <c r="A5" s="43">
        <v>4</v>
      </c>
      <c r="B5" s="37" t="s">
        <v>25</v>
      </c>
      <c r="C5" s="29"/>
      <c r="D5" s="29">
        <v>186</v>
      </c>
      <c r="E5" s="29">
        <v>191</v>
      </c>
      <c r="F5" s="29">
        <v>169</v>
      </c>
      <c r="G5" s="29">
        <v>158</v>
      </c>
      <c r="H5" s="29">
        <f>G5+F5+E5+D5+C5</f>
        <v>704</v>
      </c>
      <c r="I5" s="54">
        <f>H5/4</f>
        <v>176</v>
      </c>
    </row>
    <row r="6" spans="1:9" ht="15">
      <c r="A6" s="67">
        <v>5</v>
      </c>
      <c r="B6" s="39" t="s">
        <v>17</v>
      </c>
      <c r="C6" s="30"/>
      <c r="D6" s="30">
        <v>167</v>
      </c>
      <c r="E6" s="30">
        <v>200</v>
      </c>
      <c r="F6" s="30">
        <v>170</v>
      </c>
      <c r="G6" s="30">
        <v>158</v>
      </c>
      <c r="H6" s="30">
        <f>G6+F6+E6+D6+C6</f>
        <v>695</v>
      </c>
      <c r="I6" s="44">
        <f>H6/4</f>
        <v>173.75</v>
      </c>
    </row>
    <row r="7" spans="1:9" ht="15">
      <c r="A7" s="68">
        <v>6</v>
      </c>
      <c r="B7" s="37" t="s">
        <v>52</v>
      </c>
      <c r="C7" s="29"/>
      <c r="D7" s="29">
        <v>202</v>
      </c>
      <c r="E7" s="29">
        <v>138</v>
      </c>
      <c r="F7" s="29">
        <v>161</v>
      </c>
      <c r="G7" s="29">
        <v>177</v>
      </c>
      <c r="H7" s="29">
        <f>G7+F7+E7+D7+C7</f>
        <v>678</v>
      </c>
      <c r="I7" s="54">
        <f>H7/4</f>
        <v>169.5</v>
      </c>
    </row>
    <row r="8" spans="1:9" ht="15">
      <c r="A8" s="45">
        <v>7</v>
      </c>
      <c r="B8" s="39" t="s">
        <v>44</v>
      </c>
      <c r="C8" s="30">
        <v>32</v>
      </c>
      <c r="D8" s="30">
        <v>193</v>
      </c>
      <c r="E8" s="30">
        <v>166</v>
      </c>
      <c r="F8" s="30">
        <v>146</v>
      </c>
      <c r="G8" s="30">
        <v>139</v>
      </c>
      <c r="H8" s="30">
        <f>G8+F8+E8+D8+C8</f>
        <v>676</v>
      </c>
      <c r="I8" s="44">
        <f>H8/4</f>
        <v>169</v>
      </c>
    </row>
    <row r="9" spans="1:9" ht="15">
      <c r="A9" s="68">
        <v>8</v>
      </c>
      <c r="B9" s="37" t="s">
        <v>43</v>
      </c>
      <c r="C9" s="29">
        <v>32</v>
      </c>
      <c r="D9" s="29">
        <v>148</v>
      </c>
      <c r="E9" s="29">
        <v>174</v>
      </c>
      <c r="F9" s="29">
        <v>150</v>
      </c>
      <c r="G9" s="29">
        <v>167</v>
      </c>
      <c r="H9" s="29">
        <f>G9+F9+E9+D9+C9</f>
        <v>671</v>
      </c>
      <c r="I9" s="54">
        <f>H9/4</f>
        <v>167.75</v>
      </c>
    </row>
    <row r="10" spans="1:10" ht="15">
      <c r="A10" s="45">
        <v>9</v>
      </c>
      <c r="B10" s="39" t="s">
        <v>16</v>
      </c>
      <c r="C10" s="30"/>
      <c r="D10" s="30">
        <v>159</v>
      </c>
      <c r="E10" s="30">
        <v>170</v>
      </c>
      <c r="F10" s="30">
        <v>151</v>
      </c>
      <c r="G10" s="30">
        <v>190</v>
      </c>
      <c r="H10" s="30">
        <f>G10+F10+E10+D10+C10</f>
        <v>670</v>
      </c>
      <c r="I10" s="44">
        <f>H10/4</f>
        <v>167.5</v>
      </c>
      <c r="J10" s="69">
        <v>7</v>
      </c>
    </row>
    <row r="11" spans="1:10" ht="15">
      <c r="A11" s="68">
        <v>10</v>
      </c>
      <c r="B11" s="37" t="s">
        <v>28</v>
      </c>
      <c r="C11" s="29"/>
      <c r="D11" s="29">
        <v>172</v>
      </c>
      <c r="E11" s="29">
        <v>189</v>
      </c>
      <c r="F11" s="29">
        <v>167</v>
      </c>
      <c r="G11" s="29">
        <v>141</v>
      </c>
      <c r="H11" s="29">
        <f>G11+F11+E11+D11+C11</f>
        <v>669</v>
      </c>
      <c r="I11" s="54">
        <f>H11/4</f>
        <v>167.25</v>
      </c>
      <c r="J11" s="69">
        <v>6</v>
      </c>
    </row>
    <row r="12" spans="1:10" ht="15">
      <c r="A12" s="67">
        <v>11</v>
      </c>
      <c r="B12" s="39" t="s">
        <v>51</v>
      </c>
      <c r="C12" s="30">
        <v>-32</v>
      </c>
      <c r="D12" s="30">
        <v>172</v>
      </c>
      <c r="E12" s="30">
        <v>180</v>
      </c>
      <c r="F12" s="30">
        <v>164</v>
      </c>
      <c r="G12" s="30">
        <v>179</v>
      </c>
      <c r="H12" s="30">
        <f>G12+F12+E12+D12+C12</f>
        <v>663</v>
      </c>
      <c r="I12" s="44">
        <f>H12/4</f>
        <v>165.75</v>
      </c>
      <c r="J12" s="70">
        <v>5</v>
      </c>
    </row>
    <row r="13" spans="1:10" ht="15">
      <c r="A13" s="43">
        <v>12</v>
      </c>
      <c r="B13" s="37" t="s">
        <v>46</v>
      </c>
      <c r="C13" s="29"/>
      <c r="D13" s="29">
        <v>152</v>
      </c>
      <c r="E13" s="29">
        <v>176</v>
      </c>
      <c r="F13" s="29">
        <v>141</v>
      </c>
      <c r="G13" s="29">
        <v>181</v>
      </c>
      <c r="H13" s="29">
        <f>G13+F13+E13+D13+C13</f>
        <v>650</v>
      </c>
      <c r="I13" s="54">
        <f>H13/4</f>
        <v>162.5</v>
      </c>
      <c r="J13" s="69">
        <v>4</v>
      </c>
    </row>
    <row r="14" spans="1:10" ht="15">
      <c r="A14" s="67">
        <v>13</v>
      </c>
      <c r="B14" s="39" t="s">
        <v>38</v>
      </c>
      <c r="C14" s="30"/>
      <c r="D14" s="30">
        <v>156</v>
      </c>
      <c r="E14" s="30">
        <v>161</v>
      </c>
      <c r="F14" s="30">
        <v>177</v>
      </c>
      <c r="G14" s="30">
        <v>148</v>
      </c>
      <c r="H14" s="30">
        <f>G14+F14+E14+D14+C14</f>
        <v>642</v>
      </c>
      <c r="I14" s="44">
        <f>H14/4</f>
        <v>160.5</v>
      </c>
      <c r="J14" s="70">
        <v>3</v>
      </c>
    </row>
    <row r="15" spans="1:10" ht="15">
      <c r="A15" s="43">
        <v>14</v>
      </c>
      <c r="B15" s="37" t="s">
        <v>26</v>
      </c>
      <c r="C15" s="29"/>
      <c r="D15" s="29">
        <v>178</v>
      </c>
      <c r="E15" s="29">
        <v>169</v>
      </c>
      <c r="F15" s="29">
        <v>100</v>
      </c>
      <c r="G15" s="29">
        <v>188</v>
      </c>
      <c r="H15" s="29">
        <f>G15+F15+E15+D15+C15</f>
        <v>635</v>
      </c>
      <c r="I15" s="54">
        <f>H15/4</f>
        <v>158.75</v>
      </c>
      <c r="J15" s="69">
        <v>2</v>
      </c>
    </row>
    <row r="16" spans="1:9" ht="15">
      <c r="A16" s="67">
        <v>15</v>
      </c>
      <c r="B16" s="39" t="s">
        <v>50</v>
      </c>
      <c r="C16" s="30"/>
      <c r="D16" s="30">
        <v>160</v>
      </c>
      <c r="E16" s="30">
        <v>179</v>
      </c>
      <c r="F16" s="30">
        <v>158</v>
      </c>
      <c r="G16" s="30">
        <v>126</v>
      </c>
      <c r="H16" s="30">
        <f>G16+F16+E16+D16+C16</f>
        <v>623</v>
      </c>
      <c r="I16" s="44">
        <f>H16/4</f>
        <v>155.75</v>
      </c>
    </row>
    <row r="17" spans="1:9" ht="15">
      <c r="A17" s="68">
        <v>16</v>
      </c>
      <c r="B17" s="37" t="s">
        <v>20</v>
      </c>
      <c r="C17" s="29"/>
      <c r="D17" s="29">
        <v>162</v>
      </c>
      <c r="E17" s="29">
        <v>158</v>
      </c>
      <c r="F17" s="29">
        <v>133</v>
      </c>
      <c r="G17" s="29">
        <v>156</v>
      </c>
      <c r="H17" s="29">
        <f>G17+F17+E17+D17+C17</f>
        <v>609</v>
      </c>
      <c r="I17" s="54">
        <f>H17/4</f>
        <v>152.25</v>
      </c>
    </row>
    <row r="18" spans="1:9" ht="15">
      <c r="A18" s="45">
        <v>17</v>
      </c>
      <c r="B18" s="39" t="s">
        <v>29</v>
      </c>
      <c r="C18" s="30"/>
      <c r="D18" s="30">
        <v>189</v>
      </c>
      <c r="E18" s="30">
        <v>131</v>
      </c>
      <c r="F18" s="30">
        <v>157</v>
      </c>
      <c r="G18" s="30">
        <v>132</v>
      </c>
      <c r="H18" s="30">
        <f>G18+F18+E18+D18+C18</f>
        <v>609</v>
      </c>
      <c r="I18" s="44">
        <f>H18/4</f>
        <v>152.25</v>
      </c>
    </row>
    <row r="19" spans="1:9" ht="15">
      <c r="A19" s="68">
        <v>18</v>
      </c>
      <c r="B19" s="37" t="s">
        <v>49</v>
      </c>
      <c r="C19" s="29"/>
      <c r="D19" s="29">
        <v>176</v>
      </c>
      <c r="E19" s="29">
        <v>147</v>
      </c>
      <c r="F19" s="29">
        <v>172</v>
      </c>
      <c r="G19" s="29">
        <v>105</v>
      </c>
      <c r="H19" s="29">
        <f>G19+F19+E19+D19+C19</f>
        <v>600</v>
      </c>
      <c r="I19" s="54">
        <f>H19/4</f>
        <v>150</v>
      </c>
    </row>
    <row r="20" spans="1:9" ht="15.75" thickBot="1">
      <c r="A20" s="46">
        <v>19</v>
      </c>
      <c r="B20" s="47" t="s">
        <v>24</v>
      </c>
      <c r="C20" s="32"/>
      <c r="D20" s="32">
        <v>141</v>
      </c>
      <c r="E20" s="32">
        <v>151</v>
      </c>
      <c r="F20" s="32">
        <v>142</v>
      </c>
      <c r="G20" s="32">
        <v>98</v>
      </c>
      <c r="H20" s="32">
        <f>G20+F20+E20+D20+C20</f>
        <v>532</v>
      </c>
      <c r="I20" s="48">
        <f>H20/4</f>
        <v>133</v>
      </c>
    </row>
    <row r="23" ht="15.75" thickBot="1"/>
    <row r="24" spans="1:9" ht="15.75" thickBot="1">
      <c r="A24" s="11" t="s">
        <v>0</v>
      </c>
      <c r="B24" s="11" t="s">
        <v>14</v>
      </c>
      <c r="C24" s="11" t="s">
        <v>2</v>
      </c>
      <c r="D24" s="11" t="s">
        <v>10</v>
      </c>
      <c r="E24" s="12" t="s">
        <v>15</v>
      </c>
      <c r="F24" s="12" t="s">
        <v>7</v>
      </c>
      <c r="I24" s="2"/>
    </row>
    <row r="25" spans="1:6" ht="15">
      <c r="A25" s="14">
        <v>1</v>
      </c>
      <c r="B25" s="39" t="s">
        <v>23</v>
      </c>
      <c r="C25" s="16"/>
      <c r="D25" s="16">
        <v>149</v>
      </c>
      <c r="E25" s="17"/>
      <c r="F25" s="17">
        <f>E25+D25+C25</f>
        <v>149</v>
      </c>
    </row>
    <row r="26" spans="1:6" ht="15.75" thickBot="1">
      <c r="A26" s="8"/>
      <c r="B26" s="39" t="s">
        <v>43</v>
      </c>
      <c r="C26" s="19">
        <v>8</v>
      </c>
      <c r="D26" s="19">
        <v>198</v>
      </c>
      <c r="E26" s="23"/>
      <c r="F26" s="19">
        <f aca="true" t="shared" si="0" ref="F26:F35">E26+D26+C26</f>
        <v>206</v>
      </c>
    </row>
    <row r="27" spans="1:6" ht="15.75" thickBot="1">
      <c r="A27" s="24"/>
      <c r="B27" s="25"/>
      <c r="C27" s="10"/>
      <c r="D27" s="10"/>
      <c r="E27" s="10"/>
      <c r="F27" s="28"/>
    </row>
    <row r="28" spans="1:10" ht="15.75" thickBot="1">
      <c r="A28" s="9">
        <v>2</v>
      </c>
      <c r="B28" s="37" t="s">
        <v>47</v>
      </c>
      <c r="C28" s="21"/>
      <c r="D28" s="21">
        <v>201</v>
      </c>
      <c r="E28" s="20"/>
      <c r="F28" s="22">
        <f t="shared" si="0"/>
        <v>201</v>
      </c>
      <c r="J28" s="2"/>
    </row>
    <row r="29" spans="1:13" ht="15.75" thickBot="1">
      <c r="A29" s="5"/>
      <c r="B29" s="37" t="s">
        <v>44</v>
      </c>
      <c r="C29" s="13">
        <v>8</v>
      </c>
      <c r="D29" s="13">
        <v>161</v>
      </c>
      <c r="E29" s="15"/>
      <c r="F29" s="13">
        <f t="shared" si="0"/>
        <v>169</v>
      </c>
      <c r="I29" s="40" t="s">
        <v>9</v>
      </c>
      <c r="J29" s="41" t="s">
        <v>1</v>
      </c>
      <c r="K29" s="41" t="s">
        <v>2</v>
      </c>
      <c r="L29" s="41" t="s">
        <v>10</v>
      </c>
      <c r="M29" s="42" t="s">
        <v>7</v>
      </c>
    </row>
    <row r="30" spans="1:13" ht="15.75" thickBot="1">
      <c r="A30" s="24"/>
      <c r="B30" s="25"/>
      <c r="C30" s="10"/>
      <c r="D30" s="10"/>
      <c r="E30" s="10"/>
      <c r="F30" s="28"/>
      <c r="I30" s="6">
        <v>1</v>
      </c>
      <c r="J30" s="39" t="s">
        <v>47</v>
      </c>
      <c r="K30" s="49"/>
      <c r="L30" s="49">
        <v>185</v>
      </c>
      <c r="M30" s="51">
        <f>L30+K30</f>
        <v>185</v>
      </c>
    </row>
    <row r="31" spans="1:13" ht="15">
      <c r="A31" s="7">
        <v>3</v>
      </c>
      <c r="B31" s="39" t="s">
        <v>48</v>
      </c>
      <c r="C31" s="18"/>
      <c r="D31" s="26">
        <v>183</v>
      </c>
      <c r="E31" s="26"/>
      <c r="F31" s="17">
        <f t="shared" si="0"/>
        <v>183</v>
      </c>
      <c r="I31" s="4">
        <v>2</v>
      </c>
      <c r="J31" s="37" t="s">
        <v>48</v>
      </c>
      <c r="K31" s="50"/>
      <c r="L31" s="50">
        <v>179</v>
      </c>
      <c r="M31" s="56">
        <f>L31+K31</f>
        <v>179</v>
      </c>
    </row>
    <row r="32" spans="1:13" ht="15.75" thickBot="1">
      <c r="A32" s="8"/>
      <c r="B32" s="39" t="s">
        <v>52</v>
      </c>
      <c r="C32" s="19"/>
      <c r="D32" s="23">
        <v>160</v>
      </c>
      <c r="E32" s="23"/>
      <c r="F32" s="19">
        <f t="shared" si="0"/>
        <v>160</v>
      </c>
      <c r="G32" s="3"/>
      <c r="I32" s="6">
        <v>3</v>
      </c>
      <c r="J32" s="39" t="s">
        <v>25</v>
      </c>
      <c r="K32" s="49"/>
      <c r="L32" s="49">
        <v>165</v>
      </c>
      <c r="M32" s="51">
        <f>L32+K32</f>
        <v>165</v>
      </c>
    </row>
    <row r="33" spans="1:13" ht="15.75" thickBot="1">
      <c r="A33" s="24"/>
      <c r="B33" s="25"/>
      <c r="C33" s="10"/>
      <c r="D33" s="10"/>
      <c r="E33" s="10"/>
      <c r="F33" s="28"/>
      <c r="G33" s="3"/>
      <c r="I33" s="5">
        <v>4</v>
      </c>
      <c r="J33" s="37" t="s">
        <v>43</v>
      </c>
      <c r="K33" s="52">
        <v>8</v>
      </c>
      <c r="L33" s="52">
        <v>151</v>
      </c>
      <c r="M33" s="58">
        <f>L33+K33</f>
        <v>159</v>
      </c>
    </row>
    <row r="34" spans="1:6" ht="15">
      <c r="A34" s="27">
        <v>4</v>
      </c>
      <c r="B34" s="37" t="s">
        <v>25</v>
      </c>
      <c r="C34" s="21"/>
      <c r="D34" s="21">
        <v>187</v>
      </c>
      <c r="E34" s="22"/>
      <c r="F34" s="22">
        <f t="shared" si="0"/>
        <v>187</v>
      </c>
    </row>
    <row r="35" spans="1:6" ht="15.75" thickBot="1">
      <c r="A35" s="5"/>
      <c r="B35" s="37" t="s">
        <v>17</v>
      </c>
      <c r="C35" s="13"/>
      <c r="D35" s="13">
        <v>150</v>
      </c>
      <c r="E35" s="13"/>
      <c r="F35" s="13">
        <f t="shared" si="0"/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11" sqref="G11"/>
    </sheetView>
  </sheetViews>
  <sheetFormatPr defaultColWidth="15.28125" defaultRowHeight="15"/>
  <cols>
    <col min="1" max="1" width="3.28125" style="0" bestFit="1" customWidth="1"/>
    <col min="2" max="2" width="23.00390625" style="0" bestFit="1" customWidth="1"/>
    <col min="3" max="9" width="7.140625" style="0" bestFit="1" customWidth="1"/>
  </cols>
  <sheetData>
    <row r="1" spans="1:9" ht="15">
      <c r="A1" s="40" t="s">
        <v>0</v>
      </c>
      <c r="B1" s="41" t="s">
        <v>1</v>
      </c>
      <c r="C1" s="41" t="s">
        <v>30</v>
      </c>
      <c r="D1" s="41" t="s">
        <v>31</v>
      </c>
      <c r="E1" s="41" t="s">
        <v>32</v>
      </c>
      <c r="F1" s="41" t="s">
        <v>33</v>
      </c>
      <c r="G1" s="41" t="s">
        <v>34</v>
      </c>
      <c r="H1" s="41" t="s">
        <v>35</v>
      </c>
      <c r="I1" s="41" t="s">
        <v>7</v>
      </c>
    </row>
    <row r="2" spans="1:9" ht="15">
      <c r="A2" s="45">
        <v>1</v>
      </c>
      <c r="B2" s="39" t="s">
        <v>17</v>
      </c>
      <c r="C2" s="30">
        <v>9</v>
      </c>
      <c r="D2" s="30">
        <v>15</v>
      </c>
      <c r="E2" s="30">
        <v>12</v>
      </c>
      <c r="F2" s="30">
        <v>9</v>
      </c>
      <c r="G2" s="30"/>
      <c r="H2" s="30"/>
      <c r="I2" s="30">
        <f>H2+G2+F2+E2+D2+C2</f>
        <v>45</v>
      </c>
    </row>
    <row r="3" spans="1:9" ht="15">
      <c r="A3" s="45">
        <v>2</v>
      </c>
      <c r="B3" s="37" t="s">
        <v>25</v>
      </c>
      <c r="C3" s="29">
        <v>12</v>
      </c>
      <c r="D3" s="29">
        <v>11</v>
      </c>
      <c r="E3" s="29">
        <v>9</v>
      </c>
      <c r="F3" s="29">
        <v>13</v>
      </c>
      <c r="G3" s="29"/>
      <c r="H3" s="29"/>
      <c r="I3" s="29">
        <f>H3+G3+F3+E3+D3+C3</f>
        <v>45</v>
      </c>
    </row>
    <row r="4" spans="1:9" ht="15">
      <c r="A4" s="45">
        <v>3</v>
      </c>
      <c r="B4" s="39" t="s">
        <v>27</v>
      </c>
      <c r="C4" s="30">
        <v>15</v>
      </c>
      <c r="D4" s="30">
        <v>12</v>
      </c>
      <c r="E4" s="30">
        <v>1</v>
      </c>
      <c r="F4" s="30">
        <v>14</v>
      </c>
      <c r="G4" s="30"/>
      <c r="H4" s="30"/>
      <c r="I4" s="30">
        <f>H4+G4+F4+E4+D4+C4</f>
        <v>42</v>
      </c>
    </row>
    <row r="5" spans="1:9" ht="15">
      <c r="A5" s="45">
        <v>4</v>
      </c>
      <c r="B5" s="37" t="s">
        <v>20</v>
      </c>
      <c r="C5" s="29">
        <v>6</v>
      </c>
      <c r="D5" s="29">
        <v>13</v>
      </c>
      <c r="E5" s="29">
        <v>14</v>
      </c>
      <c r="F5" s="29">
        <v>1</v>
      </c>
      <c r="G5" s="29"/>
      <c r="H5" s="29"/>
      <c r="I5" s="29">
        <f>H5+G5+F5+E5+D5+C5</f>
        <v>34</v>
      </c>
    </row>
    <row r="6" spans="1:9" ht="15">
      <c r="A6" s="45">
        <v>5</v>
      </c>
      <c r="B6" s="39" t="s">
        <v>21</v>
      </c>
      <c r="C6" s="30">
        <v>7</v>
      </c>
      <c r="D6" s="30">
        <v>8</v>
      </c>
      <c r="E6" s="30">
        <v>7</v>
      </c>
      <c r="F6" s="30">
        <v>10</v>
      </c>
      <c r="G6" s="30"/>
      <c r="H6" s="30"/>
      <c r="I6" s="30">
        <f>H6+G6+F6+E6+D6+C6</f>
        <v>32</v>
      </c>
    </row>
    <row r="7" spans="1:9" ht="15">
      <c r="A7" s="45">
        <v>6</v>
      </c>
      <c r="B7" s="39" t="s">
        <v>11</v>
      </c>
      <c r="C7" s="30">
        <v>13</v>
      </c>
      <c r="D7" s="30">
        <v>10</v>
      </c>
      <c r="E7" s="30">
        <v>1</v>
      </c>
      <c r="F7" s="30">
        <v>5</v>
      </c>
      <c r="G7" s="30"/>
      <c r="H7" s="30"/>
      <c r="I7" s="30">
        <f>H7+G7+F7+E7+D7+C7</f>
        <v>29</v>
      </c>
    </row>
    <row r="8" spans="1:9" ht="15">
      <c r="A8" s="45">
        <v>7</v>
      </c>
      <c r="B8" s="37" t="s">
        <v>23</v>
      </c>
      <c r="C8" s="29">
        <v>14</v>
      </c>
      <c r="D8" s="29">
        <v>1</v>
      </c>
      <c r="E8" s="29">
        <v>6</v>
      </c>
      <c r="F8" s="29">
        <v>8</v>
      </c>
      <c r="G8" s="29"/>
      <c r="H8" s="29"/>
      <c r="I8" s="29">
        <f>H8+G8+F8+E8+D8+C8</f>
        <v>29</v>
      </c>
    </row>
    <row r="9" spans="1:9" ht="15">
      <c r="A9" s="45">
        <v>8</v>
      </c>
      <c r="B9" s="39" t="s">
        <v>47</v>
      </c>
      <c r="C9" s="30"/>
      <c r="D9" s="30"/>
      <c r="E9" s="30">
        <v>13</v>
      </c>
      <c r="F9" s="30">
        <v>15</v>
      </c>
      <c r="G9" s="30"/>
      <c r="H9" s="30"/>
      <c r="I9" s="30">
        <f>H9+G9+F9+E9+D9+C9</f>
        <v>28</v>
      </c>
    </row>
    <row r="10" spans="1:9" ht="15">
      <c r="A10" s="45">
        <v>9</v>
      </c>
      <c r="B10" s="39" t="s">
        <v>16</v>
      </c>
      <c r="C10" s="30">
        <v>1</v>
      </c>
      <c r="D10" s="30">
        <v>7</v>
      </c>
      <c r="E10" s="30">
        <v>11</v>
      </c>
      <c r="F10" s="30">
        <v>7</v>
      </c>
      <c r="G10" s="30"/>
      <c r="H10" s="30"/>
      <c r="I10" s="30">
        <f>H10+G10+F10+E10+D10+C10</f>
        <v>26</v>
      </c>
    </row>
    <row r="11" spans="1:9" ht="15">
      <c r="A11" s="45">
        <v>10</v>
      </c>
      <c r="B11" s="39" t="s">
        <v>22</v>
      </c>
      <c r="C11" s="30">
        <v>3</v>
      </c>
      <c r="D11" s="30">
        <v>6</v>
      </c>
      <c r="E11" s="30">
        <v>10</v>
      </c>
      <c r="F11" s="30">
        <v>1</v>
      </c>
      <c r="G11" s="30"/>
      <c r="H11" s="30"/>
      <c r="I11" s="30">
        <f>H11+G11+F11+E11+D11+C11</f>
        <v>20</v>
      </c>
    </row>
    <row r="12" spans="1:9" ht="15">
      <c r="A12" s="45">
        <v>11</v>
      </c>
      <c r="B12" s="39" t="s">
        <v>46</v>
      </c>
      <c r="C12" s="30"/>
      <c r="D12" s="30"/>
      <c r="E12" s="30">
        <v>15</v>
      </c>
      <c r="F12" s="30">
        <v>4</v>
      </c>
      <c r="G12" s="30"/>
      <c r="H12" s="30"/>
      <c r="I12" s="30">
        <f>H12+G12+F12+E12+D12+C12</f>
        <v>19</v>
      </c>
    </row>
    <row r="13" spans="1:9" ht="15">
      <c r="A13" s="45">
        <v>12</v>
      </c>
      <c r="B13" s="39" t="s">
        <v>44</v>
      </c>
      <c r="C13" s="30"/>
      <c r="D13" s="30"/>
      <c r="E13" s="30">
        <v>8</v>
      </c>
      <c r="F13" s="30">
        <v>11</v>
      </c>
      <c r="G13" s="30"/>
      <c r="H13" s="30"/>
      <c r="I13" s="30">
        <f>H13+G13+F13+E13+D13+C13</f>
        <v>19</v>
      </c>
    </row>
    <row r="14" spans="1:9" ht="15">
      <c r="A14" s="45">
        <v>13</v>
      </c>
      <c r="B14" s="39" t="s">
        <v>41</v>
      </c>
      <c r="C14" s="30"/>
      <c r="D14" s="30">
        <v>14</v>
      </c>
      <c r="E14" s="30">
        <v>1</v>
      </c>
      <c r="F14" s="30"/>
      <c r="G14" s="30"/>
      <c r="H14" s="30"/>
      <c r="I14" s="30">
        <f>H14+G14+F14+E14+D14+C14</f>
        <v>15</v>
      </c>
    </row>
    <row r="15" spans="1:9" ht="15">
      <c r="A15" s="45">
        <v>14</v>
      </c>
      <c r="B15" s="37" t="s">
        <v>13</v>
      </c>
      <c r="C15" s="29">
        <v>10</v>
      </c>
      <c r="D15" s="29">
        <v>1</v>
      </c>
      <c r="E15" s="29">
        <v>1</v>
      </c>
      <c r="F15" s="29">
        <v>1</v>
      </c>
      <c r="G15" s="29"/>
      <c r="H15" s="29"/>
      <c r="I15" s="29">
        <f>H15+G15+F15+E15+D15+C15</f>
        <v>13</v>
      </c>
    </row>
    <row r="16" spans="1:9" ht="15">
      <c r="A16" s="45">
        <v>15</v>
      </c>
      <c r="B16" s="39" t="s">
        <v>38</v>
      </c>
      <c r="C16" s="30"/>
      <c r="D16" s="30">
        <v>9</v>
      </c>
      <c r="E16" s="30">
        <v>1</v>
      </c>
      <c r="F16" s="30">
        <v>3</v>
      </c>
      <c r="G16" s="30"/>
      <c r="H16" s="30"/>
      <c r="I16" s="30">
        <f>H16+G16+F16+E16+D16+C16</f>
        <v>13</v>
      </c>
    </row>
    <row r="17" spans="1:9" ht="15">
      <c r="A17" s="45">
        <v>16</v>
      </c>
      <c r="B17" s="39" t="s">
        <v>43</v>
      </c>
      <c r="C17" s="30"/>
      <c r="D17" s="30"/>
      <c r="E17" s="30">
        <v>1</v>
      </c>
      <c r="F17" s="30">
        <v>12</v>
      </c>
      <c r="G17" s="30"/>
      <c r="H17" s="30"/>
      <c r="I17" s="30">
        <f>H17+G17+F17+E17+D17+C17</f>
        <v>13</v>
      </c>
    </row>
    <row r="18" spans="1:9" ht="15.75" thickBot="1">
      <c r="A18" s="45">
        <v>17</v>
      </c>
      <c r="B18" s="57" t="s">
        <v>24</v>
      </c>
      <c r="C18" s="31">
        <v>8</v>
      </c>
      <c r="D18" s="31">
        <v>2</v>
      </c>
      <c r="E18" s="62">
        <v>1</v>
      </c>
      <c r="F18" s="31">
        <v>1</v>
      </c>
      <c r="G18" s="71"/>
      <c r="H18" s="71"/>
      <c r="I18" s="29">
        <f>H18+G18+F18+E18+D18+C18</f>
        <v>12</v>
      </c>
    </row>
    <row r="19" spans="1:9" ht="15.75" thickBot="1">
      <c r="A19" s="45">
        <v>18</v>
      </c>
      <c r="B19" s="57" t="s">
        <v>26</v>
      </c>
      <c r="C19" s="31">
        <v>2</v>
      </c>
      <c r="D19" s="62">
        <v>4</v>
      </c>
      <c r="E19" s="31">
        <v>4</v>
      </c>
      <c r="F19" s="31">
        <v>2</v>
      </c>
      <c r="G19" s="31"/>
      <c r="H19" s="31"/>
      <c r="I19" s="29">
        <f>H19+G19+F19+E19+D19+C19</f>
        <v>12</v>
      </c>
    </row>
    <row r="20" spans="1:9" ht="15.75" thickBot="1">
      <c r="A20" s="45">
        <v>19</v>
      </c>
      <c r="B20" s="47" t="s">
        <v>28</v>
      </c>
      <c r="C20" s="32">
        <v>1</v>
      </c>
      <c r="D20" s="32">
        <v>1</v>
      </c>
      <c r="E20" s="32">
        <v>4</v>
      </c>
      <c r="F20" s="32">
        <v>6</v>
      </c>
      <c r="G20" s="32"/>
      <c r="H20" s="32"/>
      <c r="I20" s="30">
        <f>H20+G20+F20+E20+D20+C20</f>
        <v>12</v>
      </c>
    </row>
    <row r="21" spans="1:9" ht="15.75" thickBot="1">
      <c r="A21" s="45">
        <v>20</v>
      </c>
      <c r="B21" s="47" t="s">
        <v>12</v>
      </c>
      <c r="C21" s="32">
        <v>11</v>
      </c>
      <c r="D21" s="32"/>
      <c r="E21" s="32"/>
      <c r="F21" s="32"/>
      <c r="G21" s="32"/>
      <c r="H21" s="32"/>
      <c r="I21" s="30">
        <f>H21+G21+F21+E21+D21+C21</f>
        <v>11</v>
      </c>
    </row>
    <row r="22" spans="1:9" ht="15.75" thickBot="1">
      <c r="A22" s="45">
        <v>21</v>
      </c>
      <c r="B22" s="47" t="s">
        <v>42</v>
      </c>
      <c r="C22" s="32"/>
      <c r="D22" s="32">
        <v>3</v>
      </c>
      <c r="E22" s="32">
        <v>5</v>
      </c>
      <c r="F22" s="32"/>
      <c r="G22" s="32"/>
      <c r="H22" s="32"/>
      <c r="I22" s="30">
        <f>H22+G22+F22+E22+D22+C22</f>
        <v>8</v>
      </c>
    </row>
    <row r="23" spans="1:9" ht="15.75" thickBot="1">
      <c r="A23" s="45">
        <v>22</v>
      </c>
      <c r="B23" s="57" t="s">
        <v>29</v>
      </c>
      <c r="C23" s="31">
        <v>4</v>
      </c>
      <c r="D23" s="31">
        <v>1</v>
      </c>
      <c r="E23" s="31">
        <v>1</v>
      </c>
      <c r="F23" s="31">
        <v>1</v>
      </c>
      <c r="G23" s="31"/>
      <c r="H23" s="31"/>
      <c r="I23" s="29">
        <f>H23+G23+F23+E23+D23+C23</f>
        <v>7</v>
      </c>
    </row>
    <row r="24" spans="1:9" ht="15.75" thickBot="1">
      <c r="A24" s="45">
        <v>23</v>
      </c>
      <c r="B24" s="47" t="s">
        <v>18</v>
      </c>
      <c r="C24" s="32">
        <v>5</v>
      </c>
      <c r="D24" s="32"/>
      <c r="E24" s="32"/>
      <c r="F24" s="32"/>
      <c r="G24" s="32"/>
      <c r="H24" s="32"/>
      <c r="I24" s="30">
        <f>H24+G24+F24+E24+D24+C24</f>
        <v>5</v>
      </c>
    </row>
    <row r="25" spans="1:9" ht="15.75" thickBot="1">
      <c r="A25" s="45">
        <v>24</v>
      </c>
      <c r="B25" s="47" t="s">
        <v>40</v>
      </c>
      <c r="C25" s="32"/>
      <c r="D25" s="32">
        <v>5</v>
      </c>
      <c r="E25" s="32"/>
      <c r="F25" s="32"/>
      <c r="G25" s="32"/>
      <c r="H25" s="32"/>
      <c r="I25" s="30">
        <f>H25+G25+F25+E25+D25+C25</f>
        <v>5</v>
      </c>
    </row>
    <row r="26" spans="1:9" ht="15.75" thickBot="1">
      <c r="A26" s="45">
        <v>25</v>
      </c>
      <c r="B26" s="47" t="s">
        <v>39</v>
      </c>
      <c r="C26" s="32"/>
      <c r="D26" s="32">
        <v>1</v>
      </c>
      <c r="E26" s="32">
        <v>1</v>
      </c>
      <c r="F26" s="32"/>
      <c r="G26" s="32"/>
      <c r="H26" s="32"/>
      <c r="I26" s="30">
        <f>H26+G26+F26+E26+D26+C26</f>
        <v>2</v>
      </c>
    </row>
    <row r="27" spans="1:9" ht="15.75" thickBot="1">
      <c r="A27" s="45">
        <v>26</v>
      </c>
      <c r="B27" s="47" t="s">
        <v>45</v>
      </c>
      <c r="C27" s="32"/>
      <c r="D27" s="32"/>
      <c r="E27" s="32">
        <v>2</v>
      </c>
      <c r="F27" s="32"/>
      <c r="G27" s="32"/>
      <c r="H27" s="32"/>
      <c r="I27" s="30">
        <f>H27+G27+F27+E27+D27+C27</f>
        <v>2</v>
      </c>
    </row>
    <row r="28" spans="1:9" ht="15.75" thickBot="1">
      <c r="A28" s="45">
        <v>27</v>
      </c>
      <c r="B28" s="57" t="s">
        <v>19</v>
      </c>
      <c r="C28" s="31">
        <v>1</v>
      </c>
      <c r="D28" s="31"/>
      <c r="E28" s="31"/>
      <c r="F28" s="31"/>
      <c r="G28" s="31"/>
      <c r="H28" s="31"/>
      <c r="I28" s="29">
        <f>H28+G28+F28+E28+D28+C28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2013-08-31T09:06:57Z</cp:lastPrinted>
  <dcterms:created xsi:type="dcterms:W3CDTF">2013-01-12T11:07:04Z</dcterms:created>
  <dcterms:modified xsi:type="dcterms:W3CDTF">2014-06-25T19:15:15Z</dcterms:modified>
  <cp:category/>
  <cp:version/>
  <cp:contentType/>
  <cp:contentStatus/>
</cp:coreProperties>
</file>