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5"/>
  </bookViews>
  <sheets>
    <sheet name="Лист1" sheetId="1" r:id="rId1"/>
    <sheet name="16.02" sheetId="2" r:id="rId2"/>
    <sheet name="02.03" sheetId="3" r:id="rId3"/>
    <sheet name="Лист2" sheetId="4" r:id="rId4"/>
    <sheet name="Лист3" sheetId="5" r:id="rId5"/>
    <sheet name="22.06" sheetId="6" r:id="rId6"/>
  </sheets>
  <definedNames/>
  <calcPr fullCalcOnLoad="1"/>
</workbook>
</file>

<file path=xl/sharedStrings.xml><?xml version="1.0" encoding="utf-8"?>
<sst xmlns="http://schemas.openxmlformats.org/spreadsheetml/2006/main" count="211" uniqueCount="81">
  <si>
    <t>Команда</t>
  </si>
  <si>
    <t>Ник</t>
  </si>
  <si>
    <t>Гнд</t>
  </si>
  <si>
    <t>1 иг</t>
  </si>
  <si>
    <t>2 иг</t>
  </si>
  <si>
    <t>3 иг</t>
  </si>
  <si>
    <t>Сум</t>
  </si>
  <si>
    <t>Сред</t>
  </si>
  <si>
    <t>Общ</t>
  </si>
  <si>
    <t>№</t>
  </si>
  <si>
    <t>очки</t>
  </si>
  <si>
    <t>Андрей</t>
  </si>
  <si>
    <t>Саша</t>
  </si>
  <si>
    <t>Оля</t>
  </si>
  <si>
    <t>Алексей</t>
  </si>
  <si>
    <t>Света</t>
  </si>
  <si>
    <t>Игорь</t>
  </si>
  <si>
    <t>Корея</t>
  </si>
  <si>
    <t>Хванг</t>
  </si>
  <si>
    <t>Хюн</t>
  </si>
  <si>
    <t>Михоа</t>
  </si>
  <si>
    <t>Рожа</t>
  </si>
  <si>
    <t>Назар</t>
  </si>
  <si>
    <t>Орест</t>
  </si>
  <si>
    <t>Львы</t>
  </si>
  <si>
    <t>Лев</t>
  </si>
  <si>
    <t>Илья</t>
  </si>
  <si>
    <t>Грозные Еноты</t>
  </si>
  <si>
    <t>Лёша</t>
  </si>
  <si>
    <t>Вика</t>
  </si>
  <si>
    <t>СМС</t>
  </si>
  <si>
    <t>Маша</t>
  </si>
  <si>
    <t>Смурфики</t>
  </si>
  <si>
    <t>Вероника</t>
  </si>
  <si>
    <t>Владик</t>
  </si>
  <si>
    <t>АВС</t>
  </si>
  <si>
    <t>Юрий</t>
  </si>
  <si>
    <t>Старс</t>
  </si>
  <si>
    <t>Лена</t>
  </si>
  <si>
    <t>Мустанг</t>
  </si>
  <si>
    <t>Даша</t>
  </si>
  <si>
    <t>Весёлая Семейка</t>
  </si>
  <si>
    <t>Тая</t>
  </si>
  <si>
    <t>Оксана</t>
  </si>
  <si>
    <t>Мустанги</t>
  </si>
  <si>
    <t>Витя</t>
  </si>
  <si>
    <t>Смайлики</t>
  </si>
  <si>
    <t>Женя</t>
  </si>
  <si>
    <t>Володя</t>
  </si>
  <si>
    <t>Рая</t>
  </si>
  <si>
    <t>Лиза</t>
  </si>
  <si>
    <t>Soho</t>
  </si>
  <si>
    <t>2+1</t>
  </si>
  <si>
    <t>Аня</t>
  </si>
  <si>
    <t>Коля</t>
  </si>
  <si>
    <t>Дима</t>
  </si>
  <si>
    <t>Sandorik</t>
  </si>
  <si>
    <t>Сергей</t>
  </si>
  <si>
    <t>Юра</t>
  </si>
  <si>
    <t>Ярослав</t>
  </si>
  <si>
    <t>Иванна</t>
  </si>
  <si>
    <t>Бруклин</t>
  </si>
  <si>
    <t>Рома</t>
  </si>
  <si>
    <t>Алёна</t>
  </si>
  <si>
    <t>ДЗУ</t>
  </si>
  <si>
    <t>Никита</t>
  </si>
  <si>
    <t>Максим</t>
  </si>
  <si>
    <t>Валера</t>
  </si>
  <si>
    <t>Милена</t>
  </si>
  <si>
    <t>Лилия</t>
  </si>
  <si>
    <t>Олег</t>
  </si>
  <si>
    <t>Марина</t>
  </si>
  <si>
    <t>Кирилл</t>
  </si>
  <si>
    <t>Подол</t>
  </si>
  <si>
    <t>Арабест</t>
  </si>
  <si>
    <t>Лариса</t>
  </si>
  <si>
    <t>Бублики</t>
  </si>
  <si>
    <t>Ира</t>
  </si>
  <si>
    <t>Соня</t>
  </si>
  <si>
    <t>Ягуар</t>
  </si>
  <si>
    <t>Наташа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</si>
</sst>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sz val="12"/>
      <name val="Tahoma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16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6"/>
      <color rgb="FFFF0000"/>
      <name val="Arial Cyr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7" fillId="25" borderId="0" applyNumberFormat="0" applyBorder="0" applyAlignment="0" applyProtection="0"/>
    <xf numFmtId="0" fontId="25" fillId="26" borderId="0" applyNumberFormat="0" applyBorder="0" applyAlignment="0" applyProtection="0"/>
    <xf numFmtId="0" fontId="7" fillId="17" borderId="0" applyNumberFormat="0" applyBorder="0" applyAlignment="0" applyProtection="0"/>
    <xf numFmtId="0" fontId="25" fillId="27" borderId="0" applyNumberFormat="0" applyBorder="0" applyAlignment="0" applyProtection="0"/>
    <xf numFmtId="0" fontId="7" fillId="19" borderId="0" applyNumberFormat="0" applyBorder="0" applyAlignment="0" applyProtection="0"/>
    <xf numFmtId="0" fontId="25" fillId="28" borderId="0" applyNumberFormat="0" applyBorder="0" applyAlignment="0" applyProtection="0"/>
    <xf numFmtId="0" fontId="7" fillId="29" borderId="0" applyNumberFormat="0" applyBorder="0" applyAlignment="0" applyProtection="0"/>
    <xf numFmtId="0" fontId="25" fillId="30" borderId="0" applyNumberFormat="0" applyBorder="0" applyAlignment="0" applyProtection="0"/>
    <xf numFmtId="0" fontId="7" fillId="31" borderId="0" applyNumberFormat="0" applyBorder="0" applyAlignment="0" applyProtection="0"/>
    <xf numFmtId="0" fontId="25" fillId="32" borderId="0" applyNumberFormat="0" applyBorder="0" applyAlignment="0" applyProtection="0"/>
    <xf numFmtId="0" fontId="7" fillId="33" borderId="0" applyNumberFormat="0" applyBorder="0" applyAlignment="0" applyProtection="0"/>
    <xf numFmtId="0" fontId="25" fillId="34" borderId="0" applyNumberFormat="0" applyBorder="0" applyAlignment="0" applyProtection="0"/>
    <xf numFmtId="0" fontId="7" fillId="35" borderId="0" applyNumberFormat="0" applyBorder="0" applyAlignment="0" applyProtection="0"/>
    <xf numFmtId="0" fontId="25" fillId="36" borderId="0" applyNumberFormat="0" applyBorder="0" applyAlignment="0" applyProtection="0"/>
    <xf numFmtId="0" fontId="7" fillId="37" borderId="0" applyNumberFormat="0" applyBorder="0" applyAlignment="0" applyProtection="0"/>
    <xf numFmtId="0" fontId="25" fillId="38" borderId="0" applyNumberFormat="0" applyBorder="0" applyAlignment="0" applyProtection="0"/>
    <xf numFmtId="0" fontId="7" fillId="39" borderId="0" applyNumberFormat="0" applyBorder="0" applyAlignment="0" applyProtection="0"/>
    <xf numFmtId="0" fontId="25" fillId="40" borderId="0" applyNumberFormat="0" applyBorder="0" applyAlignment="0" applyProtection="0"/>
    <xf numFmtId="0" fontId="7" fillId="29" borderId="0" applyNumberFormat="0" applyBorder="0" applyAlignment="0" applyProtection="0"/>
    <xf numFmtId="0" fontId="25" fillId="41" borderId="0" applyNumberFormat="0" applyBorder="0" applyAlignment="0" applyProtection="0"/>
    <xf numFmtId="0" fontId="7" fillId="31" borderId="0" applyNumberFormat="0" applyBorder="0" applyAlignment="0" applyProtection="0"/>
    <xf numFmtId="0" fontId="25" fillId="42" borderId="0" applyNumberFormat="0" applyBorder="0" applyAlignment="0" applyProtection="0"/>
    <xf numFmtId="0" fontId="7" fillId="43" borderId="0" applyNumberFormat="0" applyBorder="0" applyAlignment="0" applyProtection="0"/>
    <xf numFmtId="0" fontId="26" fillId="44" borderId="1" applyNumberFormat="0" applyAlignment="0" applyProtection="0"/>
    <xf numFmtId="0" fontId="8" fillId="13" borderId="2" applyNumberFormat="0" applyAlignment="0" applyProtection="0"/>
    <xf numFmtId="0" fontId="27" fillId="45" borderId="3" applyNumberFormat="0" applyAlignment="0" applyProtection="0"/>
    <xf numFmtId="0" fontId="9" fillId="46" borderId="4" applyNumberFormat="0" applyAlignment="0" applyProtection="0"/>
    <xf numFmtId="0" fontId="28" fillId="45" borderId="1" applyNumberFormat="0" applyAlignment="0" applyProtection="0"/>
    <xf numFmtId="0" fontId="10" fillId="4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11" fillId="0" borderId="6" applyNumberFormat="0" applyFill="0" applyAlignment="0" applyProtection="0"/>
    <xf numFmtId="0" fontId="30" fillId="0" borderId="7" applyNumberFormat="0" applyFill="0" applyAlignment="0" applyProtection="0"/>
    <xf numFmtId="0" fontId="12" fillId="0" borderId="8" applyNumberFormat="0" applyFill="0" applyAlignment="0" applyProtection="0"/>
    <xf numFmtId="0" fontId="31" fillId="0" borderId="9" applyNumberFormat="0" applyFill="0" applyAlignment="0" applyProtection="0"/>
    <xf numFmtId="0" fontId="1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4" fillId="0" borderId="12" applyNumberFormat="0" applyFill="0" applyAlignment="0" applyProtection="0"/>
    <xf numFmtId="0" fontId="33" fillId="47" borderId="13" applyNumberFormat="0" applyAlignment="0" applyProtection="0"/>
    <xf numFmtId="0" fontId="15" fillId="48" borderId="14" applyNumberFormat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36" fillId="51" borderId="0" applyNumberFormat="0" applyBorder="0" applyAlignment="0" applyProtection="0"/>
    <xf numFmtId="0" fontId="18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38" fillId="0" borderId="17" applyNumberFormat="0" applyFill="0" applyAlignment="0" applyProtection="0"/>
    <xf numFmtId="0" fontId="20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54" borderId="0" applyNumberFormat="0" applyBorder="0" applyAlignment="0" applyProtection="0"/>
    <xf numFmtId="0" fontId="22" fillId="7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21" borderId="19" xfId="88" applyFont="1" applyFill="1" applyBorder="1" applyAlignment="1">
      <alignment horizontal="left" vertical="center"/>
      <protection/>
    </xf>
    <xf numFmtId="0" fontId="6" fillId="55" borderId="19" xfId="88" applyFont="1" applyFill="1" applyBorder="1" applyAlignment="1">
      <alignment horizontal="left" vertical="center"/>
      <protection/>
    </xf>
    <xf numFmtId="0" fontId="4" fillId="21" borderId="19" xfId="88" applyFont="1" applyFill="1" applyBorder="1">
      <alignment/>
      <protection/>
    </xf>
    <xf numFmtId="0" fontId="4" fillId="21" borderId="20" xfId="88" applyFont="1" applyFill="1" applyBorder="1" applyAlignment="1">
      <alignment horizontal="center" vertical="center" wrapText="1"/>
      <protection/>
    </xf>
    <xf numFmtId="0" fontId="4" fillId="21" borderId="20" xfId="88" applyFont="1" applyFill="1" applyBorder="1">
      <alignment/>
      <protection/>
    </xf>
    <xf numFmtId="0" fontId="4" fillId="21" borderId="19" xfId="0" applyFont="1" applyFill="1" applyBorder="1" applyAlignment="1">
      <alignment/>
    </xf>
    <xf numFmtId="0" fontId="4" fillId="21" borderId="20" xfId="0" applyFont="1" applyFill="1" applyBorder="1" applyAlignment="1">
      <alignment/>
    </xf>
    <xf numFmtId="0" fontId="4" fillId="21" borderId="21" xfId="0" applyFont="1" applyFill="1" applyBorder="1" applyAlignment="1">
      <alignment horizontal="left" vertical="center" wrapText="1"/>
    </xf>
    <xf numFmtId="0" fontId="4" fillId="21" borderId="19" xfId="0" applyFont="1" applyFill="1" applyBorder="1" applyAlignment="1">
      <alignment horizontal="left" vertical="center" wrapText="1"/>
    </xf>
    <xf numFmtId="0" fontId="4" fillId="55" borderId="19" xfId="88" applyFont="1" applyFill="1" applyBorder="1">
      <alignment/>
      <protection/>
    </xf>
    <xf numFmtId="0" fontId="4" fillId="55" borderId="19" xfId="0" applyFont="1" applyFill="1" applyBorder="1" applyAlignment="1">
      <alignment/>
    </xf>
    <xf numFmtId="0" fontId="6" fillId="21" borderId="22" xfId="88" applyFont="1" applyFill="1" applyBorder="1" applyAlignment="1">
      <alignment horizontal="center" vertical="center"/>
      <protection/>
    </xf>
    <xf numFmtId="0" fontId="6" fillId="55" borderId="23" xfId="88" applyFont="1" applyFill="1" applyBorder="1" applyAlignment="1">
      <alignment horizontal="center" vertical="center"/>
      <protection/>
    </xf>
    <xf numFmtId="0" fontId="6" fillId="21" borderId="23" xfId="88" applyFont="1" applyFill="1" applyBorder="1" applyAlignment="1">
      <alignment horizontal="center" vertical="center"/>
      <protection/>
    </xf>
    <xf numFmtId="0" fontId="6" fillId="55" borderId="22" xfId="88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6" fillId="56" borderId="24" xfId="88" applyFont="1" applyFill="1" applyBorder="1" applyAlignment="1">
      <alignment horizontal="center" vertical="center"/>
      <protection/>
    </xf>
    <xf numFmtId="0" fontId="6" fillId="56" borderId="21" xfId="88" applyFont="1" applyFill="1" applyBorder="1" applyAlignment="1">
      <alignment horizontal="center" vertical="center"/>
      <protection/>
    </xf>
    <xf numFmtId="0" fontId="6" fillId="56" borderId="25" xfId="88" applyFont="1" applyFill="1" applyBorder="1" applyAlignment="1">
      <alignment horizontal="center" vertical="center"/>
      <protection/>
    </xf>
    <xf numFmtId="0" fontId="4" fillId="21" borderId="19" xfId="88" applyFont="1" applyFill="1" applyBorder="1" applyAlignment="1">
      <alignment horizontal="center" vertical="center" wrapText="1"/>
      <protection/>
    </xf>
    <xf numFmtId="0" fontId="4" fillId="55" borderId="19" xfId="88" applyFont="1" applyFill="1" applyBorder="1" applyAlignment="1">
      <alignment horizontal="center" vertical="center" wrapText="1"/>
      <protection/>
    </xf>
    <xf numFmtId="0" fontId="4" fillId="21" borderId="19" xfId="0" applyFont="1" applyFill="1" applyBorder="1" applyAlignment="1">
      <alignment vertical="center"/>
    </xf>
    <xf numFmtId="0" fontId="4" fillId="56" borderId="24" xfId="88" applyFont="1" applyFill="1" applyBorder="1">
      <alignment/>
      <protection/>
    </xf>
    <xf numFmtId="0" fontId="4" fillId="56" borderId="21" xfId="88" applyFont="1" applyFill="1" applyBorder="1">
      <alignment/>
      <protection/>
    </xf>
    <xf numFmtId="0" fontId="4" fillId="56" borderId="21" xfId="88" applyFont="1" applyFill="1" applyBorder="1" applyAlignment="1">
      <alignment horizontal="center"/>
      <protection/>
    </xf>
    <xf numFmtId="0" fontId="4" fillId="56" borderId="25" xfId="88" applyFont="1" applyFill="1" applyBorder="1" applyAlignment="1">
      <alignment horizontal="center"/>
      <protection/>
    </xf>
    <xf numFmtId="0" fontId="4" fillId="55" borderId="19" xfId="88" applyFont="1" applyFill="1" applyBorder="1" applyAlignment="1">
      <alignment horizontal="center"/>
      <protection/>
    </xf>
    <xf numFmtId="164" fontId="4" fillId="55" borderId="19" xfId="88" applyNumberFormat="1" applyFont="1" applyFill="1" applyBorder="1" applyAlignment="1">
      <alignment horizontal="center"/>
      <protection/>
    </xf>
    <xf numFmtId="0" fontId="41" fillId="55" borderId="19" xfId="88" applyFont="1" applyFill="1" applyBorder="1">
      <alignment/>
      <protection/>
    </xf>
    <xf numFmtId="0" fontId="4" fillId="55" borderId="19" xfId="0" applyFont="1" applyFill="1" applyBorder="1" applyAlignment="1">
      <alignment horizontal="left" vertical="center" wrapText="1"/>
    </xf>
    <xf numFmtId="0" fontId="4" fillId="55" borderId="19" xfId="0" applyFont="1" applyFill="1" applyBorder="1" applyAlignment="1">
      <alignment vertical="center" wrapText="1"/>
    </xf>
    <xf numFmtId="0" fontId="5" fillId="21" borderId="19" xfId="0" applyFont="1" applyFill="1" applyBorder="1" applyAlignment="1">
      <alignment/>
    </xf>
    <xf numFmtId="0" fontId="4" fillId="21" borderId="19" xfId="88" applyFont="1" applyFill="1" applyBorder="1" applyAlignment="1">
      <alignment horizontal="center"/>
      <protection/>
    </xf>
    <xf numFmtId="164" fontId="4" fillId="21" borderId="19" xfId="88" applyNumberFormat="1" applyFont="1" applyFill="1" applyBorder="1" applyAlignment="1">
      <alignment horizontal="center"/>
      <protection/>
    </xf>
    <xf numFmtId="0" fontId="5" fillId="21" borderId="19" xfId="0" applyFont="1" applyFill="1" applyBorder="1" applyAlignment="1">
      <alignment/>
    </xf>
    <xf numFmtId="0" fontId="4" fillId="21" borderId="19" xfId="88" applyFont="1" applyFill="1" applyBorder="1" applyAlignment="1">
      <alignment horizontal="left" vertical="center"/>
      <protection/>
    </xf>
    <xf numFmtId="0" fontId="4" fillId="21" borderId="19" xfId="88" applyFont="1" applyFill="1" applyBorder="1" applyAlignment="1">
      <alignment horizontal="left" vertical="center" wrapText="1"/>
      <protection/>
    </xf>
    <xf numFmtId="0" fontId="4" fillId="21" borderId="20" xfId="88" applyFont="1" applyFill="1" applyBorder="1" applyAlignment="1">
      <alignment horizontal="center"/>
      <protection/>
    </xf>
    <xf numFmtId="164" fontId="4" fillId="21" borderId="20" xfId="88" applyNumberFormat="1" applyFont="1" applyFill="1" applyBorder="1" applyAlignment="1">
      <alignment horizontal="center"/>
      <protection/>
    </xf>
    <xf numFmtId="0" fontId="5" fillId="55" borderId="19" xfId="0" applyFont="1" applyFill="1" applyBorder="1" applyAlignment="1">
      <alignment/>
    </xf>
    <xf numFmtId="0" fontId="5" fillId="55" borderId="19" xfId="0" applyFont="1" applyFill="1" applyBorder="1" applyAlignment="1">
      <alignment/>
    </xf>
    <xf numFmtId="0" fontId="4" fillId="55" borderId="19" xfId="88" applyFont="1" applyFill="1" applyBorder="1" applyAlignment="1">
      <alignment horizontal="left" vertical="center"/>
      <protection/>
    </xf>
    <xf numFmtId="0" fontId="4" fillId="55" borderId="19" xfId="88" applyFont="1" applyFill="1" applyBorder="1" applyAlignment="1">
      <alignment horizontal="left" vertical="center" wrapText="1"/>
      <protection/>
    </xf>
    <xf numFmtId="0" fontId="41" fillId="21" borderId="19" xfId="88" applyFont="1" applyFill="1" applyBorder="1">
      <alignment/>
      <protection/>
    </xf>
    <xf numFmtId="0" fontId="4" fillId="21" borderId="19" xfId="0" applyFont="1" applyFill="1" applyBorder="1" applyAlignment="1">
      <alignment vertical="center" wrapText="1"/>
    </xf>
    <xf numFmtId="0" fontId="4" fillId="55" borderId="22" xfId="88" applyFont="1" applyFill="1" applyBorder="1" applyAlignment="1">
      <alignment horizontal="center" vertical="center" wrapText="1"/>
      <protection/>
    </xf>
    <xf numFmtId="0" fontId="4" fillId="21" borderId="22" xfId="88" applyFont="1" applyFill="1" applyBorder="1" applyAlignment="1">
      <alignment horizontal="center" vertical="center" wrapText="1"/>
      <protection/>
    </xf>
    <xf numFmtId="0" fontId="6" fillId="55" borderId="23" xfId="88" applyFont="1" applyFill="1" applyBorder="1" applyAlignment="1">
      <alignment horizontal="center" vertical="center"/>
      <protection/>
    </xf>
    <xf numFmtId="0" fontId="4" fillId="55" borderId="22" xfId="0" applyFont="1" applyFill="1" applyBorder="1" applyAlignment="1">
      <alignment horizontal="center" vertical="center" wrapText="1"/>
    </xf>
    <xf numFmtId="0" fontId="41" fillId="0" borderId="0" xfId="88" applyFont="1" applyBorder="1" applyAlignment="1">
      <alignment horizontal="center" vertical="center"/>
      <protection/>
    </xf>
    <xf numFmtId="0" fontId="6" fillId="21" borderId="23" xfId="88" applyFont="1" applyFill="1" applyBorder="1" applyAlignment="1">
      <alignment horizontal="center" vertical="center"/>
      <protection/>
    </xf>
    <xf numFmtId="0" fontId="4" fillId="21" borderId="26" xfId="88" applyFont="1" applyFill="1" applyBorder="1" applyAlignment="1">
      <alignment horizontal="center" vertical="center" wrapText="1"/>
      <protection/>
    </xf>
    <xf numFmtId="0" fontId="6" fillId="21" borderId="27" xfId="88" applyFont="1" applyFill="1" applyBorder="1" applyAlignment="1">
      <alignment horizontal="center" vertical="center"/>
      <protection/>
    </xf>
    <xf numFmtId="0" fontId="42" fillId="0" borderId="0" xfId="88" applyFont="1" applyAlignment="1">
      <alignment horizontal="center" vertical="center"/>
      <protection/>
    </xf>
    <xf numFmtId="0" fontId="4" fillId="21" borderId="22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0">
      <selection activeCell="A21" sqref="A21:B23"/>
    </sheetView>
  </sheetViews>
  <sheetFormatPr defaultColWidth="23.7109375" defaultRowHeight="15"/>
  <cols>
    <col min="1" max="1" width="15.421875" style="0" bestFit="1" customWidth="1"/>
    <col min="2" max="2" width="12.421875" style="0" bestFit="1" customWidth="1"/>
    <col min="3" max="3" width="5.00390625" style="0" bestFit="1" customWidth="1"/>
    <col min="4" max="6" width="5.140625" style="0" bestFit="1" customWidth="1"/>
    <col min="7" max="7" width="5.57421875" style="0" bestFit="1" customWidth="1"/>
    <col min="8" max="8" width="7.00390625" style="0" bestFit="1" customWidth="1"/>
    <col min="9" max="9" width="6.421875" style="0" bestFit="1" customWidth="1"/>
    <col min="10" max="10" width="7.28125" style="0" customWidth="1"/>
    <col min="11" max="11" width="9.28125" style="0" customWidth="1"/>
    <col min="12" max="12" width="3.8515625" style="0" bestFit="1" customWidth="1"/>
    <col min="13" max="13" width="22.421875" style="0" customWidth="1"/>
    <col min="14" max="14" width="6.57421875" style="0" bestFit="1" customWidth="1"/>
  </cols>
  <sheetData>
    <row r="1" spans="1:14" ht="21" thickBot="1">
      <c r="A1" s="55"/>
      <c r="B1" s="55"/>
      <c r="C1" s="55"/>
      <c r="D1" s="55"/>
      <c r="E1" s="55"/>
      <c r="F1" s="55"/>
      <c r="G1" s="55"/>
      <c r="H1" s="55"/>
      <c r="I1" s="55"/>
      <c r="J1" s="1"/>
      <c r="K1" s="1"/>
      <c r="L1" s="51"/>
      <c r="M1" s="51"/>
      <c r="N1" s="51"/>
    </row>
    <row r="2" spans="1:14" ht="15.75">
      <c r="A2" s="24" t="s">
        <v>0</v>
      </c>
      <c r="B2" s="25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7" t="s">
        <v>8</v>
      </c>
      <c r="J2" s="1"/>
      <c r="K2" s="1"/>
      <c r="L2" s="18" t="s">
        <v>9</v>
      </c>
      <c r="M2" s="19" t="s">
        <v>0</v>
      </c>
      <c r="N2" s="20" t="s">
        <v>10</v>
      </c>
    </row>
    <row r="3" spans="1:14" ht="15.75">
      <c r="A3" s="47" t="s">
        <v>17</v>
      </c>
      <c r="B3" s="12" t="s">
        <v>18</v>
      </c>
      <c r="C3" s="22"/>
      <c r="D3" s="11">
        <v>74</v>
      </c>
      <c r="E3" s="11">
        <v>62</v>
      </c>
      <c r="F3" s="11"/>
      <c r="G3" s="28">
        <f>E3+D3</f>
        <v>136</v>
      </c>
      <c r="H3" s="29">
        <f>G3/2</f>
        <v>68</v>
      </c>
      <c r="I3" s="49">
        <f>G3+G4+G5</f>
        <v>547</v>
      </c>
      <c r="J3" s="1"/>
      <c r="K3" s="1"/>
      <c r="L3" s="16">
        <v>1</v>
      </c>
      <c r="M3" s="3" t="s">
        <v>35</v>
      </c>
      <c r="N3" s="14">
        <v>720</v>
      </c>
    </row>
    <row r="4" spans="1:14" ht="15.75">
      <c r="A4" s="47"/>
      <c r="B4" s="12" t="s">
        <v>19</v>
      </c>
      <c r="C4" s="22"/>
      <c r="D4" s="11">
        <v>139</v>
      </c>
      <c r="E4" s="11">
        <v>142</v>
      </c>
      <c r="F4" s="11"/>
      <c r="G4" s="28">
        <f aca="true" t="shared" si="0" ref="G4:G32">E4+D4</f>
        <v>281</v>
      </c>
      <c r="H4" s="29">
        <f aca="true" t="shared" si="1" ref="H4:H32">G4/2</f>
        <v>140.5</v>
      </c>
      <c r="I4" s="49"/>
      <c r="J4" s="1"/>
      <c r="K4" s="1"/>
      <c r="L4" s="13">
        <v>2</v>
      </c>
      <c r="M4" s="2" t="s">
        <v>37</v>
      </c>
      <c r="N4" s="15">
        <v>714</v>
      </c>
    </row>
    <row r="5" spans="1:14" ht="15.75">
      <c r="A5" s="47"/>
      <c r="B5" s="12" t="s">
        <v>20</v>
      </c>
      <c r="C5" s="22"/>
      <c r="D5" s="11">
        <v>63</v>
      </c>
      <c r="E5" s="11">
        <v>67</v>
      </c>
      <c r="F5" s="11"/>
      <c r="G5" s="28">
        <f t="shared" si="0"/>
        <v>130</v>
      </c>
      <c r="H5" s="29">
        <f t="shared" si="1"/>
        <v>65</v>
      </c>
      <c r="I5" s="49"/>
      <c r="J5" s="1"/>
      <c r="K5" s="1"/>
      <c r="L5" s="16">
        <v>3</v>
      </c>
      <c r="M5" s="3" t="s">
        <v>30</v>
      </c>
      <c r="N5" s="14">
        <v>711</v>
      </c>
    </row>
    <row r="6" spans="1:14" ht="15.75">
      <c r="A6" s="48" t="s">
        <v>21</v>
      </c>
      <c r="B6" s="33" t="s">
        <v>13</v>
      </c>
      <c r="C6" s="21"/>
      <c r="D6" s="4">
        <v>62</v>
      </c>
      <c r="E6" s="4">
        <v>101</v>
      </c>
      <c r="F6" s="4"/>
      <c r="G6" s="34">
        <f t="shared" si="0"/>
        <v>163</v>
      </c>
      <c r="H6" s="35">
        <f t="shared" si="1"/>
        <v>81.5</v>
      </c>
      <c r="I6" s="52">
        <f>G6+G7+G8</f>
        <v>634</v>
      </c>
      <c r="J6" s="1"/>
      <c r="K6" s="1"/>
      <c r="L6" s="13">
        <v>4</v>
      </c>
      <c r="M6" s="2" t="s">
        <v>44</v>
      </c>
      <c r="N6" s="15">
        <v>692</v>
      </c>
    </row>
    <row r="7" spans="1:14" ht="15.75">
      <c r="A7" s="48"/>
      <c r="B7" s="33" t="s">
        <v>22</v>
      </c>
      <c r="C7" s="21"/>
      <c r="D7" s="4">
        <v>111</v>
      </c>
      <c r="E7" s="4">
        <v>81</v>
      </c>
      <c r="F7" s="4"/>
      <c r="G7" s="34">
        <f t="shared" si="0"/>
        <v>192</v>
      </c>
      <c r="H7" s="35">
        <f t="shared" si="1"/>
        <v>96</v>
      </c>
      <c r="I7" s="52"/>
      <c r="J7" s="1"/>
      <c r="K7" s="1"/>
      <c r="L7" s="16">
        <v>5</v>
      </c>
      <c r="M7" s="3" t="s">
        <v>41</v>
      </c>
      <c r="N7" s="14">
        <v>682</v>
      </c>
    </row>
    <row r="8" spans="1:14" ht="15.75">
      <c r="A8" s="48"/>
      <c r="B8" s="36" t="s">
        <v>23</v>
      </c>
      <c r="C8" s="21"/>
      <c r="D8" s="4">
        <v>138</v>
      </c>
      <c r="E8" s="4">
        <v>141</v>
      </c>
      <c r="F8" s="4"/>
      <c r="G8" s="34">
        <f t="shared" si="0"/>
        <v>279</v>
      </c>
      <c r="H8" s="35">
        <f t="shared" si="1"/>
        <v>139.5</v>
      </c>
      <c r="I8" s="52"/>
      <c r="J8" s="1"/>
      <c r="K8" s="1"/>
      <c r="L8" s="13">
        <v>6</v>
      </c>
      <c r="M8" s="2" t="s">
        <v>24</v>
      </c>
      <c r="N8" s="15">
        <v>653</v>
      </c>
    </row>
    <row r="9" spans="1:14" ht="15.75">
      <c r="A9" s="47" t="s">
        <v>24</v>
      </c>
      <c r="B9" s="12" t="s">
        <v>25</v>
      </c>
      <c r="C9" s="22"/>
      <c r="D9" s="11">
        <v>70</v>
      </c>
      <c r="E9" s="11">
        <v>108</v>
      </c>
      <c r="F9" s="11"/>
      <c r="G9" s="28">
        <f t="shared" si="0"/>
        <v>178</v>
      </c>
      <c r="H9" s="29">
        <f t="shared" si="1"/>
        <v>89</v>
      </c>
      <c r="I9" s="49">
        <f>G9+G10+G11</f>
        <v>653</v>
      </c>
      <c r="J9" s="1"/>
      <c r="K9" s="1"/>
      <c r="L9" s="16">
        <v>7</v>
      </c>
      <c r="M9" s="3" t="s">
        <v>21</v>
      </c>
      <c r="N9" s="14">
        <v>634</v>
      </c>
    </row>
    <row r="10" spans="1:14" ht="15.75">
      <c r="A10" s="47"/>
      <c r="B10" s="12" t="s">
        <v>26</v>
      </c>
      <c r="C10" s="22"/>
      <c r="D10" s="11">
        <v>63</v>
      </c>
      <c r="E10" s="11">
        <v>91</v>
      </c>
      <c r="F10" s="30"/>
      <c r="G10" s="28">
        <f t="shared" si="0"/>
        <v>154</v>
      </c>
      <c r="H10" s="29">
        <f t="shared" si="1"/>
        <v>77</v>
      </c>
      <c r="I10" s="49"/>
      <c r="J10" s="1"/>
      <c r="K10" s="1"/>
      <c r="L10" s="13">
        <v>8</v>
      </c>
      <c r="M10" s="2" t="s">
        <v>32</v>
      </c>
      <c r="N10" s="15">
        <v>581</v>
      </c>
    </row>
    <row r="11" spans="1:14" ht="15.75">
      <c r="A11" s="47"/>
      <c r="B11" s="12" t="s">
        <v>16</v>
      </c>
      <c r="C11" s="22"/>
      <c r="D11" s="11">
        <v>132</v>
      </c>
      <c r="E11" s="11">
        <v>189</v>
      </c>
      <c r="F11" s="11"/>
      <c r="G11" s="28">
        <f t="shared" si="0"/>
        <v>321</v>
      </c>
      <c r="H11" s="29">
        <f t="shared" si="1"/>
        <v>160.5</v>
      </c>
      <c r="I11" s="49"/>
      <c r="J11" s="1"/>
      <c r="K11" s="1"/>
      <c r="L11" s="16">
        <v>9</v>
      </c>
      <c r="M11" s="3" t="s">
        <v>17</v>
      </c>
      <c r="N11" s="14">
        <v>547</v>
      </c>
    </row>
    <row r="12" spans="1:14" ht="15.75">
      <c r="A12" s="48" t="s">
        <v>27</v>
      </c>
      <c r="B12" s="37" t="s">
        <v>11</v>
      </c>
      <c r="C12" s="21"/>
      <c r="D12" s="4">
        <v>126</v>
      </c>
      <c r="E12" s="4">
        <v>137</v>
      </c>
      <c r="F12" s="4"/>
      <c r="G12" s="34">
        <f t="shared" si="0"/>
        <v>263</v>
      </c>
      <c r="H12" s="35">
        <f t="shared" si="1"/>
        <v>131.5</v>
      </c>
      <c r="I12" s="52">
        <f>G12+G13+G14</f>
        <v>507</v>
      </c>
      <c r="J12" s="1"/>
      <c r="K12" s="1"/>
      <c r="L12" s="13">
        <v>10</v>
      </c>
      <c r="M12" s="2" t="s">
        <v>27</v>
      </c>
      <c r="N12" s="15">
        <v>507</v>
      </c>
    </row>
    <row r="13" spans="1:14" ht="15.75">
      <c r="A13" s="48"/>
      <c r="B13" s="37" t="s">
        <v>28</v>
      </c>
      <c r="C13" s="21"/>
      <c r="D13" s="4">
        <v>21</v>
      </c>
      <c r="E13" s="4">
        <v>65</v>
      </c>
      <c r="F13" s="4"/>
      <c r="G13" s="34">
        <f t="shared" si="0"/>
        <v>86</v>
      </c>
      <c r="H13" s="35">
        <f t="shared" si="1"/>
        <v>43</v>
      </c>
      <c r="I13" s="52"/>
      <c r="J13" s="1"/>
      <c r="K13" s="1"/>
      <c r="L13" s="1"/>
      <c r="M13" s="17"/>
      <c r="N13" s="1"/>
    </row>
    <row r="14" spans="1:14" ht="15.75">
      <c r="A14" s="48"/>
      <c r="B14" s="38" t="s">
        <v>29</v>
      </c>
      <c r="C14" s="21"/>
      <c r="D14" s="4">
        <v>80</v>
      </c>
      <c r="E14" s="4">
        <v>78</v>
      </c>
      <c r="F14" s="4"/>
      <c r="G14" s="34">
        <f t="shared" si="0"/>
        <v>158</v>
      </c>
      <c r="H14" s="35">
        <f t="shared" si="1"/>
        <v>79</v>
      </c>
      <c r="I14" s="52"/>
      <c r="J14" s="1"/>
      <c r="K14" s="1"/>
      <c r="L14" s="1"/>
      <c r="M14" s="1"/>
      <c r="N14" s="1"/>
    </row>
    <row r="15" spans="1:14" ht="15.75">
      <c r="A15" s="50" t="s">
        <v>30</v>
      </c>
      <c r="B15" s="12" t="s">
        <v>12</v>
      </c>
      <c r="C15" s="22"/>
      <c r="D15" s="11">
        <v>119</v>
      </c>
      <c r="E15" s="11">
        <v>109</v>
      </c>
      <c r="F15" s="11"/>
      <c r="G15" s="28">
        <f t="shared" si="0"/>
        <v>228</v>
      </c>
      <c r="H15" s="29">
        <f t="shared" si="1"/>
        <v>114</v>
      </c>
      <c r="I15" s="49">
        <f>G15+G16+G17</f>
        <v>711</v>
      </c>
      <c r="J15" s="1"/>
      <c r="K15" s="1"/>
      <c r="L15" s="1"/>
      <c r="M15" s="1"/>
      <c r="N15" s="1"/>
    </row>
    <row r="16" spans="1:14" ht="15.75">
      <c r="A16" s="50"/>
      <c r="B16" s="12" t="s">
        <v>31</v>
      </c>
      <c r="C16" s="22"/>
      <c r="D16" s="11">
        <v>145</v>
      </c>
      <c r="E16" s="11">
        <v>95</v>
      </c>
      <c r="F16" s="11"/>
      <c r="G16" s="28">
        <f t="shared" si="0"/>
        <v>240</v>
      </c>
      <c r="H16" s="29">
        <f t="shared" si="1"/>
        <v>120</v>
      </c>
      <c r="I16" s="49"/>
      <c r="J16" s="1"/>
      <c r="K16" s="1"/>
      <c r="L16" s="1"/>
      <c r="M16" s="1"/>
      <c r="N16" s="1"/>
    </row>
    <row r="17" spans="1:14" ht="15.75">
      <c r="A17" s="50"/>
      <c r="B17" s="12" t="s">
        <v>15</v>
      </c>
      <c r="C17" s="22"/>
      <c r="D17" s="11">
        <v>123</v>
      </c>
      <c r="E17" s="11">
        <v>120</v>
      </c>
      <c r="F17" s="11"/>
      <c r="G17" s="28">
        <f t="shared" si="0"/>
        <v>243</v>
      </c>
      <c r="H17" s="29">
        <f t="shared" si="1"/>
        <v>121.5</v>
      </c>
      <c r="I17" s="49"/>
      <c r="J17" s="1"/>
      <c r="K17" s="1"/>
      <c r="L17" s="1"/>
      <c r="M17" s="1"/>
      <c r="N17" s="1"/>
    </row>
    <row r="18" spans="1:14" ht="15.75">
      <c r="A18" s="48" t="s">
        <v>32</v>
      </c>
      <c r="B18" s="10" t="s">
        <v>33</v>
      </c>
      <c r="C18" s="21"/>
      <c r="D18" s="4">
        <v>59</v>
      </c>
      <c r="E18" s="4">
        <v>111</v>
      </c>
      <c r="F18" s="4"/>
      <c r="G18" s="34">
        <f t="shared" si="0"/>
        <v>170</v>
      </c>
      <c r="H18" s="35">
        <f t="shared" si="1"/>
        <v>85</v>
      </c>
      <c r="I18" s="52">
        <f>G18+G19+G20</f>
        <v>581</v>
      </c>
      <c r="J18" s="1"/>
      <c r="K18" s="1"/>
      <c r="L18" s="1"/>
      <c r="M18" s="1"/>
      <c r="N18" s="1"/>
    </row>
    <row r="19" spans="1:14" ht="15.75">
      <c r="A19" s="48"/>
      <c r="B19" s="10" t="s">
        <v>34</v>
      </c>
      <c r="C19" s="21"/>
      <c r="D19" s="4">
        <v>59</v>
      </c>
      <c r="E19" s="4">
        <v>52</v>
      </c>
      <c r="F19" s="4"/>
      <c r="G19" s="34">
        <f t="shared" si="0"/>
        <v>111</v>
      </c>
      <c r="H19" s="35">
        <f t="shared" si="1"/>
        <v>55.5</v>
      </c>
      <c r="I19" s="52"/>
      <c r="J19" s="1"/>
      <c r="K19" s="1"/>
      <c r="L19" s="1"/>
      <c r="M19" s="1"/>
      <c r="N19" s="1"/>
    </row>
    <row r="20" spans="1:14" ht="15.75">
      <c r="A20" s="48"/>
      <c r="B20" s="10" t="s">
        <v>45</v>
      </c>
      <c r="C20" s="21"/>
      <c r="D20" s="4">
        <v>145</v>
      </c>
      <c r="E20" s="4">
        <v>155</v>
      </c>
      <c r="F20" s="4"/>
      <c r="G20" s="34">
        <f t="shared" si="0"/>
        <v>300</v>
      </c>
      <c r="H20" s="35">
        <f t="shared" si="1"/>
        <v>150</v>
      </c>
      <c r="I20" s="52"/>
      <c r="J20" s="1"/>
      <c r="K20" s="1"/>
      <c r="L20" s="1"/>
      <c r="M20" s="1"/>
      <c r="N20" s="1"/>
    </row>
    <row r="21" spans="1:14" ht="15.75">
      <c r="A21" s="47" t="s">
        <v>35</v>
      </c>
      <c r="B21" s="12" t="s">
        <v>13</v>
      </c>
      <c r="C21" s="22"/>
      <c r="D21" s="11">
        <v>164</v>
      </c>
      <c r="E21" s="11">
        <v>135</v>
      </c>
      <c r="F21" s="11"/>
      <c r="G21" s="28">
        <f t="shared" si="0"/>
        <v>299</v>
      </c>
      <c r="H21" s="29">
        <f t="shared" si="1"/>
        <v>149.5</v>
      </c>
      <c r="I21" s="49">
        <f>G21+G22+G23</f>
        <v>720</v>
      </c>
      <c r="J21" s="1"/>
      <c r="K21" s="1"/>
      <c r="L21" s="1"/>
      <c r="M21" s="1"/>
      <c r="N21" s="1"/>
    </row>
    <row r="22" spans="1:14" ht="15.75">
      <c r="A22" s="47"/>
      <c r="B22" s="12" t="s">
        <v>31</v>
      </c>
      <c r="C22" s="22"/>
      <c r="D22" s="11">
        <v>81</v>
      </c>
      <c r="E22" s="11">
        <v>66</v>
      </c>
      <c r="F22" s="11"/>
      <c r="G22" s="28">
        <f t="shared" si="0"/>
        <v>147</v>
      </c>
      <c r="H22" s="29">
        <f t="shared" si="1"/>
        <v>73.5</v>
      </c>
      <c r="I22" s="49"/>
      <c r="J22" s="1"/>
      <c r="K22" s="1"/>
      <c r="L22" s="1"/>
      <c r="M22" s="1"/>
      <c r="N22" s="1"/>
    </row>
    <row r="23" spans="1:14" ht="15.75">
      <c r="A23" s="47"/>
      <c r="B23" s="12" t="s">
        <v>36</v>
      </c>
      <c r="C23" s="22"/>
      <c r="D23" s="11">
        <v>145</v>
      </c>
      <c r="E23" s="11">
        <v>129</v>
      </c>
      <c r="F23" s="11"/>
      <c r="G23" s="28">
        <f t="shared" si="0"/>
        <v>274</v>
      </c>
      <c r="H23" s="29">
        <f t="shared" si="1"/>
        <v>137</v>
      </c>
      <c r="I23" s="49"/>
      <c r="J23" s="1"/>
      <c r="K23" s="1"/>
      <c r="L23" s="1"/>
      <c r="M23" s="1"/>
      <c r="N23" s="1"/>
    </row>
    <row r="24" spans="1:14" ht="15.75">
      <c r="A24" s="48" t="s">
        <v>37</v>
      </c>
      <c r="B24" s="7" t="s">
        <v>14</v>
      </c>
      <c r="C24" s="21"/>
      <c r="D24" s="4">
        <v>106</v>
      </c>
      <c r="E24" s="4">
        <v>136</v>
      </c>
      <c r="F24" s="4"/>
      <c r="G24" s="34">
        <f t="shared" si="0"/>
        <v>242</v>
      </c>
      <c r="H24" s="35">
        <f t="shared" si="1"/>
        <v>121</v>
      </c>
      <c r="I24" s="52">
        <f>G24+G25+G26</f>
        <v>714</v>
      </c>
      <c r="J24" s="1"/>
      <c r="K24" s="1"/>
      <c r="L24" s="1"/>
      <c r="M24" s="1"/>
      <c r="N24" s="1"/>
    </row>
    <row r="25" spans="1:14" ht="15.75">
      <c r="A25" s="48"/>
      <c r="B25" s="7" t="s">
        <v>28</v>
      </c>
      <c r="C25" s="21"/>
      <c r="D25" s="4">
        <v>164</v>
      </c>
      <c r="E25" s="4">
        <v>103</v>
      </c>
      <c r="F25" s="4"/>
      <c r="G25" s="34">
        <f t="shared" si="0"/>
        <v>267</v>
      </c>
      <c r="H25" s="35">
        <f t="shared" si="1"/>
        <v>133.5</v>
      </c>
      <c r="I25" s="52"/>
      <c r="J25" s="1"/>
      <c r="K25" s="1"/>
      <c r="L25" s="1"/>
      <c r="M25" s="1"/>
      <c r="N25" s="1"/>
    </row>
    <row r="26" spans="1:14" ht="15.75">
      <c r="A26" s="48"/>
      <c r="B26" s="7" t="s">
        <v>38</v>
      </c>
      <c r="C26" s="21"/>
      <c r="D26" s="4">
        <v>108</v>
      </c>
      <c r="E26" s="4">
        <v>97</v>
      </c>
      <c r="F26" s="4"/>
      <c r="G26" s="34">
        <f t="shared" si="0"/>
        <v>205</v>
      </c>
      <c r="H26" s="35">
        <f t="shared" si="1"/>
        <v>102.5</v>
      </c>
      <c r="I26" s="52"/>
      <c r="J26" s="1"/>
      <c r="K26" s="1"/>
      <c r="L26" s="1"/>
      <c r="M26" s="1"/>
      <c r="N26" s="1"/>
    </row>
    <row r="27" spans="1:14" ht="15.75">
      <c r="A27" s="47" t="s">
        <v>39</v>
      </c>
      <c r="B27" s="31" t="s">
        <v>13</v>
      </c>
      <c r="C27" s="22"/>
      <c r="D27" s="11">
        <v>161</v>
      </c>
      <c r="E27" s="11">
        <v>139</v>
      </c>
      <c r="F27" s="11"/>
      <c r="G27" s="28">
        <f t="shared" si="0"/>
        <v>300</v>
      </c>
      <c r="H27" s="29">
        <f t="shared" si="1"/>
        <v>150</v>
      </c>
      <c r="I27" s="49">
        <f>G27+G28+G29</f>
        <v>692</v>
      </c>
      <c r="J27" s="1"/>
      <c r="K27" s="1"/>
      <c r="L27" s="1"/>
      <c r="M27" s="1"/>
      <c r="N27" s="1"/>
    </row>
    <row r="28" spans="1:14" ht="15.75">
      <c r="A28" s="47"/>
      <c r="B28" s="32" t="s">
        <v>40</v>
      </c>
      <c r="C28" s="22"/>
      <c r="D28" s="11">
        <v>41</v>
      </c>
      <c r="E28" s="11">
        <v>35</v>
      </c>
      <c r="F28" s="11"/>
      <c r="G28" s="28">
        <f t="shared" si="0"/>
        <v>76</v>
      </c>
      <c r="H28" s="29">
        <f t="shared" si="1"/>
        <v>38</v>
      </c>
      <c r="I28" s="49"/>
      <c r="J28" s="1"/>
      <c r="K28" s="1"/>
      <c r="L28" s="1"/>
      <c r="M28" s="1"/>
      <c r="N28" s="1"/>
    </row>
    <row r="29" spans="1:14" ht="16.5" thickBot="1">
      <c r="A29" s="47"/>
      <c r="B29" s="31" t="s">
        <v>12</v>
      </c>
      <c r="C29" s="22"/>
      <c r="D29" s="11">
        <v>153</v>
      </c>
      <c r="E29" s="11">
        <v>163</v>
      </c>
      <c r="F29" s="11"/>
      <c r="G29" s="28">
        <f t="shared" si="0"/>
        <v>316</v>
      </c>
      <c r="H29" s="29">
        <f t="shared" si="1"/>
        <v>158</v>
      </c>
      <c r="I29" s="49"/>
      <c r="J29" s="1"/>
      <c r="K29" s="1"/>
      <c r="L29" s="1"/>
      <c r="M29" s="1"/>
      <c r="N29" s="1"/>
    </row>
    <row r="30" spans="1:14" ht="15.75">
      <c r="A30" s="48" t="s">
        <v>41</v>
      </c>
      <c r="B30" s="23" t="s">
        <v>14</v>
      </c>
      <c r="C30" s="21"/>
      <c r="D30" s="4">
        <v>125</v>
      </c>
      <c r="E30" s="4">
        <v>124</v>
      </c>
      <c r="F30" s="4"/>
      <c r="G30" s="34">
        <f t="shared" si="0"/>
        <v>249</v>
      </c>
      <c r="H30" s="35">
        <f t="shared" si="1"/>
        <v>124.5</v>
      </c>
      <c r="I30" s="52">
        <f>G30+G31+G32</f>
        <v>682</v>
      </c>
      <c r="J30" s="1"/>
      <c r="K30" s="1"/>
      <c r="L30" s="9"/>
      <c r="M30" s="1"/>
      <c r="N30" s="1"/>
    </row>
    <row r="31" spans="1:14" ht="15.75">
      <c r="A31" s="48"/>
      <c r="B31" s="23" t="s">
        <v>42</v>
      </c>
      <c r="C31" s="21"/>
      <c r="D31" s="4">
        <v>121</v>
      </c>
      <c r="E31" s="4">
        <v>120</v>
      </c>
      <c r="F31" s="4"/>
      <c r="G31" s="34">
        <f t="shared" si="0"/>
        <v>241</v>
      </c>
      <c r="H31" s="35">
        <f t="shared" si="1"/>
        <v>120.5</v>
      </c>
      <c r="I31" s="52"/>
      <c r="J31" s="1"/>
      <c r="K31" s="1"/>
      <c r="L31" s="10"/>
      <c r="M31" s="1"/>
      <c r="N31" s="1"/>
    </row>
    <row r="32" spans="1:14" ht="16.5" thickBot="1">
      <c r="A32" s="53"/>
      <c r="B32" s="8" t="s">
        <v>43</v>
      </c>
      <c r="C32" s="5"/>
      <c r="D32" s="6">
        <v>91</v>
      </c>
      <c r="E32" s="6">
        <v>101</v>
      </c>
      <c r="F32" s="6"/>
      <c r="G32" s="39">
        <f t="shared" si="0"/>
        <v>192</v>
      </c>
      <c r="H32" s="40">
        <f t="shared" si="1"/>
        <v>96</v>
      </c>
      <c r="I32" s="54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7"/>
      <c r="H33" s="17"/>
      <c r="I33" s="1"/>
      <c r="J33" s="1"/>
      <c r="K33" s="1"/>
      <c r="L33" s="1"/>
      <c r="M33" s="1"/>
      <c r="N33" s="1"/>
    </row>
    <row r="34" spans="10:14" ht="15">
      <c r="J34" s="1"/>
      <c r="K34" s="1"/>
      <c r="L34" s="1"/>
      <c r="M34" s="1"/>
      <c r="N34" s="1"/>
    </row>
    <row r="35" spans="10:14" ht="15">
      <c r="J35" s="1"/>
      <c r="K35" s="1"/>
      <c r="L35" s="1"/>
      <c r="M35" s="1"/>
      <c r="N35" s="1"/>
    </row>
    <row r="36" spans="10:14" ht="15">
      <c r="J36" s="1"/>
      <c r="K36" s="1"/>
      <c r="L36" s="1"/>
      <c r="M36" s="1"/>
      <c r="N36" s="1"/>
    </row>
    <row r="37" spans="10:14" ht="15">
      <c r="J37" s="1"/>
      <c r="K37" s="1"/>
      <c r="L37" s="1"/>
      <c r="M37" s="1"/>
      <c r="N37" s="1"/>
    </row>
    <row r="38" spans="10:11" ht="15">
      <c r="J38" s="1"/>
      <c r="K38" s="1"/>
    </row>
    <row r="39" spans="10:11" ht="15">
      <c r="J39" s="1"/>
      <c r="K39" s="1"/>
    </row>
  </sheetData>
  <sheetProtection/>
  <mergeCells count="22">
    <mergeCell ref="A30:A32"/>
    <mergeCell ref="I30:I32"/>
    <mergeCell ref="A21:A23"/>
    <mergeCell ref="A1:I1"/>
    <mergeCell ref="I6:I8"/>
    <mergeCell ref="I15:I17"/>
    <mergeCell ref="I24:I26"/>
    <mergeCell ref="I27:I29"/>
    <mergeCell ref="A27:A29"/>
    <mergeCell ref="A18:A20"/>
    <mergeCell ref="A24:A26"/>
    <mergeCell ref="A12:A14"/>
    <mergeCell ref="I12:I14"/>
    <mergeCell ref="I3:I5"/>
    <mergeCell ref="I9:I11"/>
    <mergeCell ref="A3:A5"/>
    <mergeCell ref="A9:A11"/>
    <mergeCell ref="A6:A8"/>
    <mergeCell ref="I21:I23"/>
    <mergeCell ref="A15:A17"/>
    <mergeCell ref="L1:N1"/>
    <mergeCell ref="I18:I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9" sqref="A9:B11"/>
    </sheetView>
  </sheetViews>
  <sheetFormatPr defaultColWidth="23.7109375" defaultRowHeight="15"/>
  <cols>
    <col min="1" max="1" width="15.421875" style="1" bestFit="1" customWidth="1"/>
    <col min="2" max="2" width="12.421875" style="1" bestFit="1" customWidth="1"/>
    <col min="3" max="3" width="5.00390625" style="1" bestFit="1" customWidth="1"/>
    <col min="4" max="4" width="6.421875" style="1" bestFit="1" customWidth="1"/>
    <col min="5" max="6" width="5.140625" style="1" bestFit="1" customWidth="1"/>
    <col min="7" max="7" width="5.57421875" style="1" bestFit="1" customWidth="1"/>
    <col min="8" max="8" width="7.00390625" style="1" bestFit="1" customWidth="1"/>
    <col min="9" max="9" width="6.421875" style="1" bestFit="1" customWidth="1"/>
    <col min="10" max="10" width="7.28125" style="1" customWidth="1"/>
    <col min="11" max="11" width="9.28125" style="1" customWidth="1"/>
    <col min="12" max="12" width="3.8515625" style="1" bestFit="1" customWidth="1"/>
    <col min="13" max="13" width="22.421875" style="1" customWidth="1"/>
    <col min="14" max="14" width="6.57421875" style="1" bestFit="1" customWidth="1"/>
    <col min="15" max="16384" width="23.7109375" style="1" customWidth="1"/>
  </cols>
  <sheetData>
    <row r="1" spans="1:14" ht="21" thickBot="1">
      <c r="A1" s="55"/>
      <c r="B1" s="55"/>
      <c r="C1" s="55"/>
      <c r="D1" s="55"/>
      <c r="E1" s="55"/>
      <c r="F1" s="55"/>
      <c r="G1" s="55"/>
      <c r="H1" s="55"/>
      <c r="I1" s="55"/>
      <c r="L1" s="51"/>
      <c r="M1" s="51"/>
      <c r="N1" s="51"/>
    </row>
    <row r="2" spans="1:13" ht="15.75">
      <c r="A2" s="24" t="s">
        <v>0</v>
      </c>
      <c r="B2" s="25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7" t="s">
        <v>8</v>
      </c>
      <c r="M2" s="17"/>
    </row>
    <row r="3" spans="1:9" ht="15.75">
      <c r="A3" s="47" t="s">
        <v>46</v>
      </c>
      <c r="B3" s="41" t="s">
        <v>13</v>
      </c>
      <c r="C3" s="22"/>
      <c r="D3" s="11">
        <v>146</v>
      </c>
      <c r="E3" s="11">
        <v>199</v>
      </c>
      <c r="F3" s="11"/>
      <c r="G3" s="28">
        <f>E3+D3+C3</f>
        <v>345</v>
      </c>
      <c r="H3" s="29">
        <f>G3/2</f>
        <v>172.5</v>
      </c>
      <c r="I3" s="49">
        <f>G3+G4+G5</f>
        <v>777</v>
      </c>
    </row>
    <row r="4" spans="1:9" ht="15.75">
      <c r="A4" s="47"/>
      <c r="B4" s="41" t="s">
        <v>47</v>
      </c>
      <c r="C4" s="22"/>
      <c r="D4" s="11">
        <v>123</v>
      </c>
      <c r="E4" s="11">
        <v>158</v>
      </c>
      <c r="F4" s="11"/>
      <c r="G4" s="28">
        <f aca="true" t="shared" si="0" ref="G4:G20">E4+D4+C4</f>
        <v>281</v>
      </c>
      <c r="H4" s="29">
        <f aca="true" t="shared" si="1" ref="H4:H20">G4/2</f>
        <v>140.5</v>
      </c>
      <c r="I4" s="49"/>
    </row>
    <row r="5" spans="1:9" ht="15.75">
      <c r="A5" s="47"/>
      <c r="B5" s="42" t="s">
        <v>55</v>
      </c>
      <c r="C5" s="22"/>
      <c r="D5" s="11">
        <v>80</v>
      </c>
      <c r="E5" s="11">
        <v>71</v>
      </c>
      <c r="F5" s="11"/>
      <c r="G5" s="28">
        <f t="shared" si="0"/>
        <v>151</v>
      </c>
      <c r="H5" s="29">
        <f t="shared" si="1"/>
        <v>75.5</v>
      </c>
      <c r="I5" s="49"/>
    </row>
    <row r="6" spans="1:9" ht="15.75">
      <c r="A6" s="48" t="s">
        <v>51</v>
      </c>
      <c r="B6" s="7" t="s">
        <v>48</v>
      </c>
      <c r="C6" s="21"/>
      <c r="D6" s="4">
        <v>183</v>
      </c>
      <c r="E6" s="4">
        <v>144</v>
      </c>
      <c r="F6" s="4"/>
      <c r="G6" s="34">
        <f t="shared" si="0"/>
        <v>327</v>
      </c>
      <c r="H6" s="35">
        <f t="shared" si="1"/>
        <v>163.5</v>
      </c>
      <c r="I6" s="52">
        <f>G6+G7+G8</f>
        <v>606</v>
      </c>
    </row>
    <row r="7" spans="1:9" ht="15.75">
      <c r="A7" s="48"/>
      <c r="B7" s="7" t="s">
        <v>49</v>
      </c>
      <c r="C7" s="21">
        <v>24</v>
      </c>
      <c r="D7" s="4">
        <v>79</v>
      </c>
      <c r="E7" s="4">
        <v>104</v>
      </c>
      <c r="F7" s="45"/>
      <c r="G7" s="34">
        <f t="shared" si="0"/>
        <v>207</v>
      </c>
      <c r="H7" s="35">
        <f t="shared" si="1"/>
        <v>103.5</v>
      </c>
      <c r="I7" s="52"/>
    </row>
    <row r="8" spans="1:9" ht="15.75">
      <c r="A8" s="48"/>
      <c r="B8" s="7" t="s">
        <v>50</v>
      </c>
      <c r="C8" s="21"/>
      <c r="D8" s="4">
        <v>19</v>
      </c>
      <c r="E8" s="4">
        <v>53</v>
      </c>
      <c r="F8" s="4"/>
      <c r="G8" s="34">
        <f t="shared" si="0"/>
        <v>72</v>
      </c>
      <c r="H8" s="35">
        <f t="shared" si="1"/>
        <v>36</v>
      </c>
      <c r="I8" s="52"/>
    </row>
    <row r="9" spans="1:9" ht="15.75">
      <c r="A9" s="47" t="s">
        <v>52</v>
      </c>
      <c r="B9" s="43" t="s">
        <v>13</v>
      </c>
      <c r="C9" s="22"/>
      <c r="D9" s="11">
        <v>88</v>
      </c>
      <c r="E9" s="11">
        <v>93</v>
      </c>
      <c r="F9" s="11"/>
      <c r="G9" s="28">
        <f t="shared" si="0"/>
        <v>181</v>
      </c>
      <c r="H9" s="29">
        <f t="shared" si="1"/>
        <v>90.5</v>
      </c>
      <c r="I9" s="49">
        <f>G9+G10+G11</f>
        <v>600</v>
      </c>
    </row>
    <row r="10" spans="1:9" ht="15.75">
      <c r="A10" s="47"/>
      <c r="B10" s="43" t="s">
        <v>28</v>
      </c>
      <c r="C10" s="22">
        <v>24</v>
      </c>
      <c r="D10" s="11">
        <v>111</v>
      </c>
      <c r="E10" s="11">
        <v>97</v>
      </c>
      <c r="F10" s="11"/>
      <c r="G10" s="28">
        <f t="shared" si="0"/>
        <v>232</v>
      </c>
      <c r="H10" s="29">
        <f t="shared" si="1"/>
        <v>116</v>
      </c>
      <c r="I10" s="49"/>
    </row>
    <row r="11" spans="1:9" ht="15.75">
      <c r="A11" s="47"/>
      <c r="B11" s="44" t="s">
        <v>53</v>
      </c>
      <c r="C11" s="22">
        <v>24</v>
      </c>
      <c r="D11" s="11">
        <v>101</v>
      </c>
      <c r="E11" s="11">
        <v>62</v>
      </c>
      <c r="F11" s="11"/>
      <c r="G11" s="28">
        <f t="shared" si="0"/>
        <v>187</v>
      </c>
      <c r="H11" s="29">
        <f t="shared" si="1"/>
        <v>93.5</v>
      </c>
      <c r="I11" s="49"/>
    </row>
    <row r="12" spans="1:9" ht="15.75">
      <c r="A12" s="56" t="s">
        <v>30</v>
      </c>
      <c r="B12" s="7" t="s">
        <v>12</v>
      </c>
      <c r="C12" s="21"/>
      <c r="D12" s="4">
        <v>98</v>
      </c>
      <c r="E12" s="4">
        <v>144</v>
      </c>
      <c r="F12" s="4"/>
      <c r="G12" s="34">
        <f t="shared" si="0"/>
        <v>242</v>
      </c>
      <c r="H12" s="35">
        <f t="shared" si="1"/>
        <v>121</v>
      </c>
      <c r="I12" s="52">
        <f>G12+G13+G14</f>
        <v>726</v>
      </c>
    </row>
    <row r="13" spans="1:9" ht="15.75">
      <c r="A13" s="56"/>
      <c r="B13" s="7" t="s">
        <v>31</v>
      </c>
      <c r="C13" s="21"/>
      <c r="D13" s="4">
        <v>115</v>
      </c>
      <c r="E13" s="4">
        <v>151</v>
      </c>
      <c r="F13" s="4"/>
      <c r="G13" s="34">
        <f t="shared" si="0"/>
        <v>266</v>
      </c>
      <c r="H13" s="35">
        <f t="shared" si="1"/>
        <v>133</v>
      </c>
      <c r="I13" s="52"/>
    </row>
    <row r="14" spans="1:9" ht="15.75">
      <c r="A14" s="56"/>
      <c r="B14" s="7" t="s">
        <v>15</v>
      </c>
      <c r="C14" s="21"/>
      <c r="D14" s="4">
        <v>90</v>
      </c>
      <c r="E14" s="4">
        <v>128</v>
      </c>
      <c r="F14" s="4"/>
      <c r="G14" s="34">
        <f t="shared" si="0"/>
        <v>218</v>
      </c>
      <c r="H14" s="35">
        <f t="shared" si="1"/>
        <v>109</v>
      </c>
      <c r="I14" s="52"/>
    </row>
    <row r="15" spans="1:9" ht="15.75">
      <c r="A15" s="47" t="s">
        <v>37</v>
      </c>
      <c r="B15" s="12" t="s">
        <v>54</v>
      </c>
      <c r="C15" s="22">
        <v>24</v>
      </c>
      <c r="D15" s="11">
        <v>112</v>
      </c>
      <c r="E15" s="11">
        <v>112</v>
      </c>
      <c r="F15" s="11"/>
      <c r="G15" s="28">
        <f t="shared" si="0"/>
        <v>248</v>
      </c>
      <c r="H15" s="29">
        <f t="shared" si="1"/>
        <v>124</v>
      </c>
      <c r="I15" s="49">
        <f>G15+G16+G17</f>
        <v>742</v>
      </c>
    </row>
    <row r="16" spans="1:9" ht="15.75">
      <c r="A16" s="47"/>
      <c r="B16" s="12" t="s">
        <v>28</v>
      </c>
      <c r="C16" s="22"/>
      <c r="D16" s="11">
        <v>153</v>
      </c>
      <c r="E16" s="11">
        <v>123</v>
      </c>
      <c r="F16" s="11"/>
      <c r="G16" s="28">
        <f t="shared" si="0"/>
        <v>276</v>
      </c>
      <c r="H16" s="29">
        <f t="shared" si="1"/>
        <v>138</v>
      </c>
      <c r="I16" s="49"/>
    </row>
    <row r="17" spans="1:9" ht="15.75">
      <c r="A17" s="47"/>
      <c r="B17" s="12" t="s">
        <v>47</v>
      </c>
      <c r="C17" s="22"/>
      <c r="D17" s="11">
        <v>116</v>
      </c>
      <c r="E17" s="11">
        <v>102</v>
      </c>
      <c r="F17" s="11"/>
      <c r="G17" s="28">
        <f t="shared" si="0"/>
        <v>218</v>
      </c>
      <c r="H17" s="29">
        <f t="shared" si="1"/>
        <v>109</v>
      </c>
      <c r="I17" s="49"/>
    </row>
    <row r="18" spans="1:9" ht="16.5" thickBot="1">
      <c r="A18" s="48" t="s">
        <v>39</v>
      </c>
      <c r="B18" s="10" t="s">
        <v>13</v>
      </c>
      <c r="C18" s="21"/>
      <c r="D18" s="4">
        <v>194</v>
      </c>
      <c r="E18" s="4">
        <v>156</v>
      </c>
      <c r="F18" s="4"/>
      <c r="G18" s="34">
        <f t="shared" si="0"/>
        <v>350</v>
      </c>
      <c r="H18" s="35">
        <f t="shared" si="1"/>
        <v>175</v>
      </c>
      <c r="I18" s="52">
        <f>G18+G19+G20</f>
        <v>729</v>
      </c>
    </row>
    <row r="19" spans="1:12" ht="15.75">
      <c r="A19" s="48"/>
      <c r="B19" s="46" t="s">
        <v>40</v>
      </c>
      <c r="C19" s="21"/>
      <c r="D19" s="4">
        <v>33</v>
      </c>
      <c r="E19" s="4">
        <v>30</v>
      </c>
      <c r="F19" s="4"/>
      <c r="G19" s="34">
        <f t="shared" si="0"/>
        <v>63</v>
      </c>
      <c r="H19" s="35">
        <f t="shared" si="1"/>
        <v>31.5</v>
      </c>
      <c r="I19" s="52"/>
      <c r="L19" s="9"/>
    </row>
    <row r="20" spans="1:12" ht="15.75">
      <c r="A20" s="48"/>
      <c r="B20" s="10" t="s">
        <v>12</v>
      </c>
      <c r="C20" s="21"/>
      <c r="D20" s="4">
        <v>135</v>
      </c>
      <c r="E20" s="4">
        <v>181</v>
      </c>
      <c r="F20" s="4"/>
      <c r="G20" s="34">
        <f t="shared" si="0"/>
        <v>316</v>
      </c>
      <c r="H20" s="35">
        <f t="shared" si="1"/>
        <v>158</v>
      </c>
      <c r="I20" s="52"/>
      <c r="L20" s="10"/>
    </row>
    <row r="21" spans="7:8" ht="15">
      <c r="G21" s="17"/>
      <c r="H21" s="17"/>
    </row>
    <row r="24" ht="15.75" customHeight="1"/>
  </sheetData>
  <sheetProtection/>
  <mergeCells count="14">
    <mergeCell ref="A9:A11"/>
    <mergeCell ref="I9:I11"/>
    <mergeCell ref="A12:A14"/>
    <mergeCell ref="I12:I14"/>
    <mergeCell ref="A1:I1"/>
    <mergeCell ref="L1:N1"/>
    <mergeCell ref="A3:A5"/>
    <mergeCell ref="I3:I5"/>
    <mergeCell ref="A18:A20"/>
    <mergeCell ref="I18:I20"/>
    <mergeCell ref="A15:A17"/>
    <mergeCell ref="I15:I17"/>
    <mergeCell ref="A6:A8"/>
    <mergeCell ref="I6:I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9" sqref="A9:B11"/>
    </sheetView>
  </sheetViews>
  <sheetFormatPr defaultColWidth="23.7109375" defaultRowHeight="15"/>
  <cols>
    <col min="1" max="1" width="15.421875" style="1" bestFit="1" customWidth="1"/>
    <col min="2" max="2" width="12.421875" style="1" bestFit="1" customWidth="1"/>
    <col min="3" max="3" width="5.00390625" style="1" bestFit="1" customWidth="1"/>
    <col min="4" max="4" width="6.421875" style="1" bestFit="1" customWidth="1"/>
    <col min="5" max="6" width="5.140625" style="1" bestFit="1" customWidth="1"/>
    <col min="7" max="7" width="5.57421875" style="1" bestFit="1" customWidth="1"/>
    <col min="8" max="8" width="7.00390625" style="1" bestFit="1" customWidth="1"/>
    <col min="9" max="9" width="6.421875" style="1" bestFit="1" customWidth="1"/>
    <col min="10" max="10" width="7.28125" style="1" customWidth="1"/>
    <col min="11" max="11" width="9.28125" style="1" customWidth="1"/>
    <col min="12" max="12" width="3.8515625" style="1" bestFit="1" customWidth="1"/>
    <col min="13" max="13" width="22.421875" style="1" customWidth="1"/>
    <col min="14" max="14" width="6.57421875" style="1" bestFit="1" customWidth="1"/>
    <col min="15" max="16384" width="23.7109375" style="1" customWidth="1"/>
  </cols>
  <sheetData>
    <row r="1" spans="1:14" ht="21" thickBot="1">
      <c r="A1" s="55"/>
      <c r="B1" s="55"/>
      <c r="C1" s="55"/>
      <c r="D1" s="55"/>
      <c r="E1" s="55"/>
      <c r="F1" s="55"/>
      <c r="G1" s="55"/>
      <c r="H1" s="55"/>
      <c r="I1" s="55"/>
      <c r="L1" s="51"/>
      <c r="M1" s="51"/>
      <c r="N1" s="51"/>
    </row>
    <row r="2" spans="1:13" ht="15.75">
      <c r="A2" s="24" t="s">
        <v>0</v>
      </c>
      <c r="B2" s="25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7" t="s">
        <v>8</v>
      </c>
      <c r="M2" s="17"/>
    </row>
    <row r="3" spans="1:9" ht="15.75">
      <c r="A3" s="47" t="s">
        <v>24</v>
      </c>
      <c r="B3" s="12" t="s">
        <v>25</v>
      </c>
      <c r="C3" s="22">
        <v>16</v>
      </c>
      <c r="D3" s="11">
        <v>131</v>
      </c>
      <c r="E3" s="11">
        <v>105</v>
      </c>
      <c r="F3" s="11"/>
      <c r="G3" s="28">
        <f>E3+D3+C3</f>
        <v>252</v>
      </c>
      <c r="H3" s="29">
        <f>G3/2</f>
        <v>126</v>
      </c>
      <c r="I3" s="49">
        <f>G3+G4+G5</f>
        <v>691</v>
      </c>
    </row>
    <row r="4" spans="1:9" ht="15.75">
      <c r="A4" s="47"/>
      <c r="B4" s="12" t="s">
        <v>26</v>
      </c>
      <c r="C4" s="22"/>
      <c r="D4" s="11">
        <v>99</v>
      </c>
      <c r="E4" s="11">
        <v>83</v>
      </c>
      <c r="F4" s="11"/>
      <c r="G4" s="28">
        <f aca="true" t="shared" si="0" ref="G4:G11">E4+D4+C4</f>
        <v>182</v>
      </c>
      <c r="H4" s="29">
        <f aca="true" t="shared" si="1" ref="H4:H11">G4/2</f>
        <v>91</v>
      </c>
      <c r="I4" s="49"/>
    </row>
    <row r="5" spans="1:9" ht="15.75">
      <c r="A5" s="47"/>
      <c r="B5" s="12" t="s">
        <v>16</v>
      </c>
      <c r="C5" s="22"/>
      <c r="D5" s="11">
        <v>119</v>
      </c>
      <c r="E5" s="11">
        <v>138</v>
      </c>
      <c r="F5" s="11"/>
      <c r="G5" s="28">
        <f t="shared" si="0"/>
        <v>257</v>
      </c>
      <c r="H5" s="29">
        <f t="shared" si="1"/>
        <v>128.5</v>
      </c>
      <c r="I5" s="49"/>
    </row>
    <row r="6" spans="1:9" ht="15.75">
      <c r="A6" s="48" t="s">
        <v>56</v>
      </c>
      <c r="B6" s="7" t="s">
        <v>16</v>
      </c>
      <c r="C6" s="21"/>
      <c r="D6" s="4">
        <v>45</v>
      </c>
      <c r="E6" s="4">
        <v>42</v>
      </c>
      <c r="F6" s="4"/>
      <c r="G6" s="34">
        <f t="shared" si="0"/>
        <v>87</v>
      </c>
      <c r="H6" s="35">
        <f t="shared" si="1"/>
        <v>43.5</v>
      </c>
      <c r="I6" s="52">
        <f>G6+G7+G8</f>
        <v>453</v>
      </c>
    </row>
    <row r="7" spans="1:9" ht="15.75">
      <c r="A7" s="48"/>
      <c r="B7" s="7" t="s">
        <v>43</v>
      </c>
      <c r="C7" s="21"/>
      <c r="D7" s="4">
        <v>73</v>
      </c>
      <c r="E7" s="4">
        <v>95</v>
      </c>
      <c r="F7" s="45"/>
      <c r="G7" s="34">
        <f t="shared" si="0"/>
        <v>168</v>
      </c>
      <c r="H7" s="35">
        <f t="shared" si="1"/>
        <v>84</v>
      </c>
      <c r="I7" s="52"/>
    </row>
    <row r="8" spans="1:9" ht="15.75">
      <c r="A8" s="48"/>
      <c r="B8" s="7" t="s">
        <v>57</v>
      </c>
      <c r="C8" s="21"/>
      <c r="D8" s="4">
        <v>88</v>
      </c>
      <c r="E8" s="4">
        <v>110</v>
      </c>
      <c r="F8" s="4"/>
      <c r="G8" s="34">
        <f t="shared" si="0"/>
        <v>198</v>
      </c>
      <c r="H8" s="35">
        <f t="shared" si="1"/>
        <v>99</v>
      </c>
      <c r="I8" s="52"/>
    </row>
    <row r="9" spans="1:9" ht="15.75">
      <c r="A9" s="48" t="s">
        <v>39</v>
      </c>
      <c r="B9" s="10" t="s">
        <v>13</v>
      </c>
      <c r="C9" s="21"/>
      <c r="D9" s="4">
        <v>168</v>
      </c>
      <c r="E9" s="4">
        <v>43</v>
      </c>
      <c r="F9" s="4"/>
      <c r="G9" s="34">
        <f t="shared" si="0"/>
        <v>211</v>
      </c>
      <c r="H9" s="35">
        <f t="shared" si="1"/>
        <v>105.5</v>
      </c>
      <c r="I9" s="52">
        <f>G9+G10+G11</f>
        <v>766</v>
      </c>
    </row>
    <row r="10" spans="1:9" ht="15.75">
      <c r="A10" s="48"/>
      <c r="B10" s="46" t="s">
        <v>40</v>
      </c>
      <c r="C10" s="21">
        <v>16</v>
      </c>
      <c r="D10" s="4">
        <v>35</v>
      </c>
      <c r="E10" s="4">
        <v>146</v>
      </c>
      <c r="F10" s="4"/>
      <c r="G10" s="34">
        <f t="shared" si="0"/>
        <v>197</v>
      </c>
      <c r="H10" s="35">
        <f t="shared" si="1"/>
        <v>98.5</v>
      </c>
      <c r="I10" s="52"/>
    </row>
    <row r="11" spans="1:9" ht="15.75">
      <c r="A11" s="48"/>
      <c r="B11" s="10" t="s">
        <v>12</v>
      </c>
      <c r="C11" s="21">
        <v>16</v>
      </c>
      <c r="D11" s="4">
        <v>176</v>
      </c>
      <c r="E11" s="4">
        <v>166</v>
      </c>
      <c r="F11" s="4"/>
      <c r="G11" s="34">
        <f t="shared" si="0"/>
        <v>358</v>
      </c>
      <c r="H11" s="35">
        <f t="shared" si="1"/>
        <v>179</v>
      </c>
      <c r="I11" s="52"/>
    </row>
    <row r="12" spans="7:8" ht="15">
      <c r="G12" s="17"/>
      <c r="H12" s="17"/>
    </row>
    <row r="18" ht="15.75" thickBot="1"/>
    <row r="19" ht="15">
      <c r="L19" s="9"/>
    </row>
    <row r="20" ht="15">
      <c r="L20" s="10"/>
    </row>
    <row r="24" ht="15.75" customHeight="1"/>
  </sheetData>
  <sheetProtection/>
  <mergeCells count="8">
    <mergeCell ref="A9:A11"/>
    <mergeCell ref="I9:I11"/>
    <mergeCell ref="A1:I1"/>
    <mergeCell ref="L1:N1"/>
    <mergeCell ref="A3:A5"/>
    <mergeCell ref="I3:I5"/>
    <mergeCell ref="A6:A8"/>
    <mergeCell ref="I6:I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421875" style="0" customWidth="1"/>
    <col min="2" max="2" width="11.57421875" style="0" customWidth="1"/>
  </cols>
  <sheetData>
    <row r="1" spans="1:9" ht="15.75">
      <c r="A1" s="24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7" t="s">
        <v>8</v>
      </c>
    </row>
    <row r="2" spans="1:9" ht="15.75">
      <c r="A2" s="48" t="s">
        <v>21</v>
      </c>
      <c r="B2" s="33" t="s">
        <v>60</v>
      </c>
      <c r="C2" s="22">
        <v>32</v>
      </c>
      <c r="D2" s="11">
        <v>34</v>
      </c>
      <c r="E2" s="11">
        <v>20</v>
      </c>
      <c r="F2" s="11">
        <v>32</v>
      </c>
      <c r="G2" s="28">
        <f>E2+D2+C2</f>
        <v>86</v>
      </c>
      <c r="H2" s="29">
        <f>G2/2</f>
        <v>43</v>
      </c>
      <c r="I2" s="49">
        <f>G2+G3+G4</f>
        <v>525</v>
      </c>
    </row>
    <row r="3" spans="1:10" ht="15.75">
      <c r="A3" s="48"/>
      <c r="B3" s="33" t="s">
        <v>22</v>
      </c>
      <c r="C3" s="22">
        <v>24</v>
      </c>
      <c r="D3" s="11">
        <v>103</v>
      </c>
      <c r="E3" s="11">
        <v>86</v>
      </c>
      <c r="F3" s="11">
        <v>100</v>
      </c>
      <c r="G3" s="28">
        <f aca="true" t="shared" si="0" ref="G3:G19">E3+D3+C3</f>
        <v>213</v>
      </c>
      <c r="H3" s="29">
        <f aca="true" t="shared" si="1" ref="H3:H19">G3/2</f>
        <v>106.5</v>
      </c>
      <c r="I3" s="49"/>
      <c r="J3">
        <v>6</v>
      </c>
    </row>
    <row r="4" spans="1:9" ht="15.75">
      <c r="A4" s="48"/>
      <c r="B4" s="36" t="s">
        <v>23</v>
      </c>
      <c r="C4" s="22"/>
      <c r="D4" s="11">
        <v>91</v>
      </c>
      <c r="E4" s="11">
        <v>135</v>
      </c>
      <c r="F4" s="11">
        <v>112</v>
      </c>
      <c r="G4" s="28">
        <f t="shared" si="0"/>
        <v>226</v>
      </c>
      <c r="H4" s="29">
        <f t="shared" si="1"/>
        <v>113</v>
      </c>
      <c r="I4" s="49"/>
    </row>
    <row r="5" spans="1:9" ht="15.75">
      <c r="A5" s="48" t="s">
        <v>56</v>
      </c>
      <c r="B5" s="7" t="s">
        <v>16</v>
      </c>
      <c r="C5" s="21">
        <v>24</v>
      </c>
      <c r="D5" s="4">
        <v>55</v>
      </c>
      <c r="E5" s="4">
        <v>41</v>
      </c>
      <c r="F5" s="4">
        <v>91</v>
      </c>
      <c r="G5" s="34">
        <f t="shared" si="0"/>
        <v>120</v>
      </c>
      <c r="H5" s="35">
        <f t="shared" si="1"/>
        <v>60</v>
      </c>
      <c r="I5" s="52">
        <f>G5+G6+G7</f>
        <v>471</v>
      </c>
    </row>
    <row r="6" spans="1:10" ht="15.75">
      <c r="A6" s="48"/>
      <c r="B6" s="7" t="s">
        <v>43</v>
      </c>
      <c r="C6" s="21"/>
      <c r="D6" s="4">
        <v>62</v>
      </c>
      <c r="E6" s="4">
        <v>70</v>
      </c>
      <c r="F6" s="45">
        <v>62</v>
      </c>
      <c r="G6" s="34">
        <f t="shared" si="0"/>
        <v>132</v>
      </c>
      <c r="H6" s="35">
        <f t="shared" si="1"/>
        <v>66</v>
      </c>
      <c r="I6" s="52"/>
      <c r="J6">
        <v>8</v>
      </c>
    </row>
    <row r="7" spans="1:9" ht="15.75">
      <c r="A7" s="48"/>
      <c r="B7" s="7" t="s">
        <v>57</v>
      </c>
      <c r="C7" s="21"/>
      <c r="D7" s="4">
        <v>91</v>
      </c>
      <c r="E7" s="4">
        <v>128</v>
      </c>
      <c r="F7" s="4">
        <v>54</v>
      </c>
      <c r="G7" s="34">
        <f t="shared" si="0"/>
        <v>219</v>
      </c>
      <c r="H7" s="35">
        <f t="shared" si="1"/>
        <v>109.5</v>
      </c>
      <c r="I7" s="52"/>
    </row>
    <row r="8" spans="1:9" ht="15.75">
      <c r="A8" s="47" t="s">
        <v>52</v>
      </c>
      <c r="B8" s="43" t="s">
        <v>13</v>
      </c>
      <c r="C8" s="22">
        <v>24</v>
      </c>
      <c r="D8" s="11">
        <v>71</v>
      </c>
      <c r="E8" s="11">
        <v>89</v>
      </c>
      <c r="F8" s="11">
        <v>81</v>
      </c>
      <c r="G8" s="28">
        <f t="shared" si="0"/>
        <v>184</v>
      </c>
      <c r="H8" s="29">
        <f t="shared" si="1"/>
        <v>92</v>
      </c>
      <c r="I8" s="49">
        <f>G8+G9+G10</f>
        <v>729</v>
      </c>
    </row>
    <row r="9" spans="1:10" ht="15.75">
      <c r="A9" s="47"/>
      <c r="B9" s="43" t="s">
        <v>58</v>
      </c>
      <c r="C9" s="22"/>
      <c r="D9" s="11">
        <v>145</v>
      </c>
      <c r="E9" s="11">
        <v>188</v>
      </c>
      <c r="F9" s="11">
        <v>166</v>
      </c>
      <c r="G9" s="28">
        <f t="shared" si="0"/>
        <v>333</v>
      </c>
      <c r="H9" s="29">
        <f t="shared" si="1"/>
        <v>166.5</v>
      </c>
      <c r="I9" s="49"/>
      <c r="J9">
        <v>4</v>
      </c>
    </row>
    <row r="10" spans="1:9" ht="15.75">
      <c r="A10" s="47"/>
      <c r="B10" s="44" t="s">
        <v>53</v>
      </c>
      <c r="C10" s="22"/>
      <c r="D10" s="11">
        <v>123</v>
      </c>
      <c r="E10" s="11">
        <v>89</v>
      </c>
      <c r="F10" s="11">
        <v>90</v>
      </c>
      <c r="G10" s="28">
        <f t="shared" si="0"/>
        <v>212</v>
      </c>
      <c r="H10" s="29">
        <f t="shared" si="1"/>
        <v>106</v>
      </c>
      <c r="I10" s="49"/>
    </row>
    <row r="11" spans="1:9" ht="15.75">
      <c r="A11" s="47" t="s">
        <v>61</v>
      </c>
      <c r="B11" s="12" t="s">
        <v>63</v>
      </c>
      <c r="C11" s="21"/>
      <c r="D11" s="4">
        <v>61</v>
      </c>
      <c r="E11" s="4">
        <v>64</v>
      </c>
      <c r="F11" s="4">
        <v>61</v>
      </c>
      <c r="G11" s="34">
        <f t="shared" si="0"/>
        <v>125</v>
      </c>
      <c r="H11" s="35">
        <f t="shared" si="1"/>
        <v>62.5</v>
      </c>
      <c r="I11" s="52">
        <f>G11+G12+G13</f>
        <v>731</v>
      </c>
    </row>
    <row r="12" spans="1:10" ht="15.75">
      <c r="A12" s="47"/>
      <c r="B12" s="12" t="s">
        <v>31</v>
      </c>
      <c r="C12" s="21"/>
      <c r="D12" s="4">
        <v>122</v>
      </c>
      <c r="E12" s="4">
        <v>154</v>
      </c>
      <c r="F12" s="4">
        <v>133</v>
      </c>
      <c r="G12" s="34">
        <f t="shared" si="0"/>
        <v>276</v>
      </c>
      <c r="H12" s="35">
        <f t="shared" si="1"/>
        <v>138</v>
      </c>
      <c r="I12" s="52"/>
      <c r="J12">
        <v>5</v>
      </c>
    </row>
    <row r="13" spans="1:9" ht="15.75">
      <c r="A13" s="47"/>
      <c r="B13" s="12" t="s">
        <v>62</v>
      </c>
      <c r="C13" s="21"/>
      <c r="D13" s="4">
        <v>138</v>
      </c>
      <c r="E13" s="4">
        <v>192</v>
      </c>
      <c r="F13" s="4">
        <v>179</v>
      </c>
      <c r="G13" s="34">
        <f t="shared" si="0"/>
        <v>330</v>
      </c>
      <c r="H13" s="35">
        <f t="shared" si="1"/>
        <v>165</v>
      </c>
      <c r="I13" s="52"/>
    </row>
    <row r="14" spans="1:9" ht="15.75">
      <c r="A14" s="48" t="s">
        <v>39</v>
      </c>
      <c r="B14" s="10" t="s">
        <v>13</v>
      </c>
      <c r="C14" s="22"/>
      <c r="D14" s="11">
        <v>130</v>
      </c>
      <c r="E14" s="11">
        <v>144</v>
      </c>
      <c r="F14" s="11">
        <v>149</v>
      </c>
      <c r="G14" s="28">
        <f t="shared" si="0"/>
        <v>274</v>
      </c>
      <c r="H14" s="29">
        <f t="shared" si="1"/>
        <v>137</v>
      </c>
      <c r="I14" s="49">
        <f>G14+G15+G16</f>
        <v>836</v>
      </c>
    </row>
    <row r="15" spans="1:10" ht="15.75">
      <c r="A15" s="48"/>
      <c r="B15" s="46" t="s">
        <v>59</v>
      </c>
      <c r="C15" s="22"/>
      <c r="D15" s="11">
        <v>91</v>
      </c>
      <c r="E15" s="11">
        <v>88</v>
      </c>
      <c r="F15" s="11">
        <v>133</v>
      </c>
      <c r="G15" s="28">
        <f t="shared" si="0"/>
        <v>179</v>
      </c>
      <c r="H15" s="29">
        <f t="shared" si="1"/>
        <v>89.5</v>
      </c>
      <c r="I15" s="49"/>
      <c r="J15">
        <v>7</v>
      </c>
    </row>
    <row r="16" spans="1:9" ht="15.75">
      <c r="A16" s="48"/>
      <c r="B16" s="10" t="s">
        <v>12</v>
      </c>
      <c r="C16" s="22"/>
      <c r="D16" s="11">
        <v>182</v>
      </c>
      <c r="E16" s="11">
        <v>201</v>
      </c>
      <c r="F16" s="11">
        <v>190</v>
      </c>
      <c r="G16" s="28">
        <f t="shared" si="0"/>
        <v>383</v>
      </c>
      <c r="H16" s="29">
        <f t="shared" si="1"/>
        <v>191.5</v>
      </c>
      <c r="I16" s="49"/>
    </row>
    <row r="17" spans="1:9" ht="15.75">
      <c r="A17" s="48"/>
      <c r="B17" s="10"/>
      <c r="C17" s="21"/>
      <c r="D17" s="4"/>
      <c r="E17" s="4"/>
      <c r="F17" s="4"/>
      <c r="G17" s="34">
        <f t="shared" si="0"/>
        <v>0</v>
      </c>
      <c r="H17" s="35">
        <f t="shared" si="1"/>
        <v>0</v>
      </c>
      <c r="I17" s="52">
        <f>G17+G18+G19</f>
        <v>0</v>
      </c>
    </row>
    <row r="18" spans="1:9" ht="17.25" customHeight="1">
      <c r="A18" s="48"/>
      <c r="B18" s="46"/>
      <c r="C18" s="21"/>
      <c r="D18" s="4"/>
      <c r="E18" s="4"/>
      <c r="F18" s="4"/>
      <c r="G18" s="34">
        <f t="shared" si="0"/>
        <v>0</v>
      </c>
      <c r="H18" s="35">
        <f t="shared" si="1"/>
        <v>0</v>
      </c>
      <c r="I18" s="52"/>
    </row>
    <row r="19" spans="1:9" ht="15.75">
      <c r="A19" s="48"/>
      <c r="B19" s="10"/>
      <c r="C19" s="21"/>
      <c r="D19" s="4"/>
      <c r="E19" s="4"/>
      <c r="F19" s="4"/>
      <c r="G19" s="34">
        <f t="shared" si="0"/>
        <v>0</v>
      </c>
      <c r="H19" s="35">
        <f t="shared" si="1"/>
        <v>0</v>
      </c>
      <c r="I19" s="52"/>
    </row>
  </sheetData>
  <sheetProtection/>
  <mergeCells count="12">
    <mergeCell ref="A11:A13"/>
    <mergeCell ref="I11:I13"/>
    <mergeCell ref="A14:A16"/>
    <mergeCell ref="I14:I16"/>
    <mergeCell ref="A17:A19"/>
    <mergeCell ref="I17:I19"/>
    <mergeCell ref="A2:A4"/>
    <mergeCell ref="I2:I4"/>
    <mergeCell ref="A5:A7"/>
    <mergeCell ref="I5:I7"/>
    <mergeCell ref="A8:A10"/>
    <mergeCell ref="I8:I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421875" style="1" customWidth="1"/>
    <col min="2" max="2" width="11.57421875" style="1" customWidth="1"/>
    <col min="3" max="16384" width="9.140625" style="1" customWidth="1"/>
  </cols>
  <sheetData>
    <row r="1" spans="1:9" ht="15.75">
      <c r="A1" s="24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7" t="s">
        <v>8</v>
      </c>
    </row>
    <row r="2" spans="1:9" ht="15.75">
      <c r="A2" s="48" t="s">
        <v>64</v>
      </c>
      <c r="B2" s="33" t="s">
        <v>31</v>
      </c>
      <c r="C2" s="22"/>
      <c r="D2" s="11">
        <v>30</v>
      </c>
      <c r="E2" s="11">
        <v>60</v>
      </c>
      <c r="F2" s="11">
        <v>51</v>
      </c>
      <c r="G2" s="28">
        <f>E2+D2+C2</f>
        <v>90</v>
      </c>
      <c r="H2" s="29">
        <f>G2/2</f>
        <v>45</v>
      </c>
      <c r="I2" s="49">
        <f>G2+G3+G4</f>
        <v>526</v>
      </c>
    </row>
    <row r="3" spans="1:10" ht="15.75">
      <c r="A3" s="48"/>
      <c r="B3" s="33" t="s">
        <v>65</v>
      </c>
      <c r="C3" s="22"/>
      <c r="D3" s="11">
        <v>123</v>
      </c>
      <c r="E3" s="11">
        <v>87</v>
      </c>
      <c r="F3" s="11">
        <v>90</v>
      </c>
      <c r="G3" s="28">
        <f aca="true" t="shared" si="0" ref="G3:G19">E3+D3+C3</f>
        <v>210</v>
      </c>
      <c r="H3" s="29">
        <f aca="true" t="shared" si="1" ref="H3:H19">G3/2</f>
        <v>105</v>
      </c>
      <c r="I3" s="49"/>
      <c r="J3" s="1">
        <v>9</v>
      </c>
    </row>
    <row r="4" spans="1:9" ht="15.75">
      <c r="A4" s="48"/>
      <c r="B4" s="36" t="s">
        <v>66</v>
      </c>
      <c r="C4" s="22">
        <v>-150</v>
      </c>
      <c r="D4" s="11">
        <v>201</v>
      </c>
      <c r="E4" s="11">
        <v>175</v>
      </c>
      <c r="F4" s="11">
        <v>161</v>
      </c>
      <c r="G4" s="28">
        <f t="shared" si="0"/>
        <v>226</v>
      </c>
      <c r="H4" s="29">
        <f t="shared" si="1"/>
        <v>113</v>
      </c>
      <c r="I4" s="49"/>
    </row>
    <row r="5" spans="1:9" ht="15.75">
      <c r="A5" s="48" t="s">
        <v>56</v>
      </c>
      <c r="B5" s="7" t="s">
        <v>16</v>
      </c>
      <c r="C5" s="21"/>
      <c r="D5" s="4">
        <v>56</v>
      </c>
      <c r="E5" s="4">
        <v>51</v>
      </c>
      <c r="F5" s="4">
        <v>90</v>
      </c>
      <c r="G5" s="34">
        <f t="shared" si="0"/>
        <v>107</v>
      </c>
      <c r="H5" s="35">
        <f t="shared" si="1"/>
        <v>53.5</v>
      </c>
      <c r="I5" s="52">
        <f>G5+G6+G7</f>
        <v>414</v>
      </c>
    </row>
    <row r="6" spans="1:10" ht="15.75">
      <c r="A6" s="48"/>
      <c r="B6" s="7" t="s">
        <v>43</v>
      </c>
      <c r="C6" s="21"/>
      <c r="D6" s="4">
        <v>97</v>
      </c>
      <c r="E6" s="4">
        <v>79</v>
      </c>
      <c r="F6" s="45">
        <v>103</v>
      </c>
      <c r="G6" s="34">
        <f t="shared" si="0"/>
        <v>176</v>
      </c>
      <c r="H6" s="35">
        <f t="shared" si="1"/>
        <v>88</v>
      </c>
      <c r="I6" s="52"/>
      <c r="J6" s="1">
        <v>7</v>
      </c>
    </row>
    <row r="7" spans="1:9" ht="15.75">
      <c r="A7" s="48"/>
      <c r="B7" s="7" t="s">
        <v>57</v>
      </c>
      <c r="C7" s="21"/>
      <c r="D7" s="4">
        <v>44</v>
      </c>
      <c r="E7" s="4">
        <v>87</v>
      </c>
      <c r="F7" s="4">
        <v>60</v>
      </c>
      <c r="G7" s="34">
        <f t="shared" si="0"/>
        <v>131</v>
      </c>
      <c r="H7" s="35">
        <f t="shared" si="1"/>
        <v>65.5</v>
      </c>
      <c r="I7" s="52"/>
    </row>
    <row r="8" spans="1:9" ht="15.75">
      <c r="A8" s="47" t="s">
        <v>74</v>
      </c>
      <c r="B8" s="43" t="s">
        <v>67</v>
      </c>
      <c r="C8" s="22"/>
      <c r="D8" s="11">
        <v>76</v>
      </c>
      <c r="E8" s="11">
        <v>67</v>
      </c>
      <c r="F8" s="11">
        <v>76</v>
      </c>
      <c r="G8" s="28">
        <f t="shared" si="0"/>
        <v>143</v>
      </c>
      <c r="H8" s="29">
        <f t="shared" si="1"/>
        <v>71.5</v>
      </c>
      <c r="I8" s="49">
        <f>G8+G9+G10</f>
        <v>360</v>
      </c>
    </row>
    <row r="9" spans="1:10" ht="15.75">
      <c r="A9" s="47"/>
      <c r="B9" s="43" t="s">
        <v>68</v>
      </c>
      <c r="C9" s="22"/>
      <c r="D9" s="11">
        <v>45</v>
      </c>
      <c r="E9" s="11">
        <v>41</v>
      </c>
      <c r="F9" s="11">
        <v>30</v>
      </c>
      <c r="G9" s="28">
        <f t="shared" si="0"/>
        <v>86</v>
      </c>
      <c r="H9" s="29">
        <f t="shared" si="1"/>
        <v>43</v>
      </c>
      <c r="I9" s="49"/>
      <c r="J9" s="1">
        <v>10</v>
      </c>
    </row>
    <row r="10" spans="1:9" ht="15.75">
      <c r="A10" s="47"/>
      <c r="B10" s="44" t="s">
        <v>69</v>
      </c>
      <c r="C10" s="22"/>
      <c r="D10" s="11">
        <v>58</v>
      </c>
      <c r="E10" s="11">
        <v>73</v>
      </c>
      <c r="F10" s="11">
        <v>75</v>
      </c>
      <c r="G10" s="28">
        <f t="shared" si="0"/>
        <v>131</v>
      </c>
      <c r="H10" s="29">
        <f t="shared" si="1"/>
        <v>65.5</v>
      </c>
      <c r="I10" s="49"/>
    </row>
    <row r="11" spans="1:9" ht="15.75">
      <c r="A11" s="47" t="s">
        <v>73</v>
      </c>
      <c r="B11" s="12" t="s">
        <v>70</v>
      </c>
      <c r="C11" s="21">
        <v>-150</v>
      </c>
      <c r="D11" s="4">
        <v>183</v>
      </c>
      <c r="E11" s="4">
        <v>150</v>
      </c>
      <c r="F11" s="4">
        <v>150</v>
      </c>
      <c r="G11" s="34">
        <f t="shared" si="0"/>
        <v>183</v>
      </c>
      <c r="H11" s="35">
        <f t="shared" si="1"/>
        <v>91.5</v>
      </c>
      <c r="I11" s="52">
        <f>G11+G12+G13</f>
        <v>502</v>
      </c>
    </row>
    <row r="12" spans="1:10" ht="15.75">
      <c r="A12" s="47"/>
      <c r="B12" s="12" t="s">
        <v>71</v>
      </c>
      <c r="C12" s="21"/>
      <c r="D12" s="4">
        <v>33</v>
      </c>
      <c r="E12" s="4">
        <v>23</v>
      </c>
      <c r="F12" s="4">
        <v>61</v>
      </c>
      <c r="G12" s="34">
        <f t="shared" si="0"/>
        <v>56</v>
      </c>
      <c r="H12" s="35">
        <f t="shared" si="1"/>
        <v>28</v>
      </c>
      <c r="I12" s="52"/>
      <c r="J12" s="1">
        <v>8</v>
      </c>
    </row>
    <row r="13" spans="1:9" ht="15.75">
      <c r="A13" s="47"/>
      <c r="B13" s="12" t="s">
        <v>72</v>
      </c>
      <c r="C13" s="21"/>
      <c r="D13" s="4">
        <v>138</v>
      </c>
      <c r="E13" s="4">
        <v>125</v>
      </c>
      <c r="F13" s="4">
        <v>140</v>
      </c>
      <c r="G13" s="34">
        <f t="shared" si="0"/>
        <v>263</v>
      </c>
      <c r="H13" s="35">
        <f t="shared" si="1"/>
        <v>131.5</v>
      </c>
      <c r="I13" s="52"/>
    </row>
    <row r="14" spans="1:9" ht="15.75">
      <c r="A14" s="48" t="s">
        <v>35</v>
      </c>
      <c r="B14" s="10" t="s">
        <v>75</v>
      </c>
      <c r="C14" s="22"/>
      <c r="D14" s="11">
        <v>123</v>
      </c>
      <c r="E14" s="11">
        <v>121</v>
      </c>
      <c r="F14" s="11">
        <v>158</v>
      </c>
      <c r="G14" s="28">
        <f t="shared" si="0"/>
        <v>244</v>
      </c>
      <c r="H14" s="29">
        <f t="shared" si="1"/>
        <v>122</v>
      </c>
      <c r="I14" s="49">
        <f>G14+G15+G16</f>
        <v>564</v>
      </c>
    </row>
    <row r="15" spans="1:9" ht="15.75">
      <c r="A15" s="48"/>
      <c r="B15" s="46" t="s">
        <v>12</v>
      </c>
      <c r="C15" s="22">
        <v>-150</v>
      </c>
      <c r="D15" s="11">
        <v>155</v>
      </c>
      <c r="E15" s="11">
        <v>175</v>
      </c>
      <c r="F15" s="11">
        <v>127</v>
      </c>
      <c r="G15" s="28">
        <f t="shared" si="0"/>
        <v>180</v>
      </c>
      <c r="H15" s="29">
        <f t="shared" si="1"/>
        <v>90</v>
      </c>
      <c r="I15" s="49"/>
    </row>
    <row r="16" spans="1:9" ht="15.75">
      <c r="A16" s="48"/>
      <c r="B16" s="10" t="s">
        <v>58</v>
      </c>
      <c r="C16" s="22">
        <v>-150</v>
      </c>
      <c r="D16" s="11">
        <v>121</v>
      </c>
      <c r="E16" s="11">
        <v>169</v>
      </c>
      <c r="F16" s="11">
        <v>156</v>
      </c>
      <c r="G16" s="28">
        <f t="shared" si="0"/>
        <v>140</v>
      </c>
      <c r="H16" s="29">
        <f t="shared" si="1"/>
        <v>70</v>
      </c>
      <c r="I16" s="49"/>
    </row>
    <row r="17" spans="1:9" ht="15.75">
      <c r="A17" s="48"/>
      <c r="B17" s="10"/>
      <c r="C17" s="21"/>
      <c r="D17" s="4"/>
      <c r="E17" s="4"/>
      <c r="F17" s="4"/>
      <c r="G17" s="34">
        <f t="shared" si="0"/>
        <v>0</v>
      </c>
      <c r="H17" s="35">
        <f t="shared" si="1"/>
        <v>0</v>
      </c>
      <c r="I17" s="52">
        <f>G17+G18+G19</f>
        <v>0</v>
      </c>
    </row>
    <row r="18" spans="1:9" ht="17.25" customHeight="1">
      <c r="A18" s="48"/>
      <c r="B18" s="46"/>
      <c r="C18" s="21"/>
      <c r="D18" s="4"/>
      <c r="E18" s="4"/>
      <c r="F18" s="4"/>
      <c r="G18" s="34">
        <f t="shared" si="0"/>
        <v>0</v>
      </c>
      <c r="H18" s="35">
        <f t="shared" si="1"/>
        <v>0</v>
      </c>
      <c r="I18" s="52"/>
    </row>
    <row r="19" spans="1:9" ht="15.75">
      <c r="A19" s="48"/>
      <c r="B19" s="10"/>
      <c r="C19" s="21"/>
      <c r="D19" s="4"/>
      <c r="E19" s="4"/>
      <c r="F19" s="4"/>
      <c r="G19" s="34">
        <f t="shared" si="0"/>
        <v>0</v>
      </c>
      <c r="H19" s="35">
        <f t="shared" si="1"/>
        <v>0</v>
      </c>
      <c r="I19" s="52"/>
    </row>
  </sheetData>
  <sheetProtection/>
  <mergeCells count="12">
    <mergeCell ref="A2:A4"/>
    <mergeCell ref="I2:I4"/>
    <mergeCell ref="A5:A7"/>
    <mergeCell ref="I5:I7"/>
    <mergeCell ref="A8:A10"/>
    <mergeCell ref="I8:I10"/>
    <mergeCell ref="A11:A13"/>
    <mergeCell ref="I11:I13"/>
    <mergeCell ref="A14:A16"/>
    <mergeCell ref="I14:I16"/>
    <mergeCell ref="A17:A19"/>
    <mergeCell ref="I17:I1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M16" sqref="M16"/>
    </sheetView>
  </sheetViews>
  <sheetFormatPr defaultColWidth="9.140625" defaultRowHeight="15"/>
  <cols>
    <col min="1" max="1" width="17.421875" style="1" customWidth="1"/>
    <col min="2" max="2" width="11.57421875" style="1" customWidth="1"/>
    <col min="3" max="16384" width="9.140625" style="1" customWidth="1"/>
  </cols>
  <sheetData>
    <row r="1" spans="1:9" ht="15.75">
      <c r="A1" s="24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7" t="s">
        <v>8</v>
      </c>
    </row>
    <row r="2" spans="1:9" ht="15.75">
      <c r="A2" s="48" t="s">
        <v>64</v>
      </c>
      <c r="B2" s="33" t="s">
        <v>31</v>
      </c>
      <c r="C2" s="22">
        <v>150</v>
      </c>
      <c r="D2" s="11">
        <v>70</v>
      </c>
      <c r="E2" s="11">
        <v>39</v>
      </c>
      <c r="F2" s="11">
        <v>48</v>
      </c>
      <c r="G2" s="28">
        <f>F2+E2+D2+C2</f>
        <v>307</v>
      </c>
      <c r="H2" s="29">
        <f>G2/2</f>
        <v>153.5</v>
      </c>
      <c r="I2" s="49">
        <f>G2+G3+G4</f>
        <v>1150</v>
      </c>
    </row>
    <row r="3" spans="1:10" ht="15.75">
      <c r="A3" s="48"/>
      <c r="B3" s="33" t="s">
        <v>65</v>
      </c>
      <c r="C3" s="22"/>
      <c r="D3" s="11">
        <v>90</v>
      </c>
      <c r="E3" s="11">
        <v>79</v>
      </c>
      <c r="F3" s="11">
        <v>95</v>
      </c>
      <c r="G3" s="28">
        <f aca="true" t="shared" si="0" ref="G3:G22">F3+E3+D3+C3</f>
        <v>264</v>
      </c>
      <c r="H3" s="29">
        <f aca="true" t="shared" si="1" ref="H3:H19">G3/2</f>
        <v>132</v>
      </c>
      <c r="I3" s="49"/>
      <c r="J3" s="1">
        <v>1</v>
      </c>
    </row>
    <row r="4" spans="1:9" ht="15.75">
      <c r="A4" s="48"/>
      <c r="B4" s="36" t="s">
        <v>66</v>
      </c>
      <c r="C4" s="22"/>
      <c r="D4" s="11">
        <v>139</v>
      </c>
      <c r="E4" s="11">
        <v>215</v>
      </c>
      <c r="F4" s="11">
        <v>225</v>
      </c>
      <c r="G4" s="28">
        <f t="shared" si="0"/>
        <v>579</v>
      </c>
      <c r="H4" s="29">
        <f t="shared" si="1"/>
        <v>289.5</v>
      </c>
      <c r="I4" s="49"/>
    </row>
    <row r="5" spans="1:9" ht="15.75">
      <c r="A5" s="48" t="s">
        <v>76</v>
      </c>
      <c r="B5" s="7" t="s">
        <v>47</v>
      </c>
      <c r="C5" s="21"/>
      <c r="D5" s="4">
        <v>125</v>
      </c>
      <c r="E5" s="4">
        <v>96</v>
      </c>
      <c r="F5" s="4">
        <v>90</v>
      </c>
      <c r="G5" s="28">
        <f t="shared" si="0"/>
        <v>311</v>
      </c>
      <c r="H5" s="35">
        <f t="shared" si="1"/>
        <v>155.5</v>
      </c>
      <c r="I5" s="52">
        <f>G5+G6+G7</f>
        <v>969</v>
      </c>
    </row>
    <row r="6" spans="1:10" ht="15.75">
      <c r="A6" s="48"/>
      <c r="B6" s="7" t="s">
        <v>77</v>
      </c>
      <c r="C6" s="21"/>
      <c r="D6" s="4">
        <v>99</v>
      </c>
      <c r="E6" s="4">
        <v>89</v>
      </c>
      <c r="F6" s="45">
        <v>111</v>
      </c>
      <c r="G6" s="28">
        <f t="shared" si="0"/>
        <v>299</v>
      </c>
      <c r="H6" s="35">
        <f t="shared" si="1"/>
        <v>149.5</v>
      </c>
      <c r="I6" s="52"/>
      <c r="J6" s="1">
        <v>2</v>
      </c>
    </row>
    <row r="7" spans="1:9" ht="15.75">
      <c r="A7" s="48"/>
      <c r="B7" s="7" t="s">
        <v>55</v>
      </c>
      <c r="C7" s="21"/>
      <c r="D7" s="4">
        <v>144</v>
      </c>
      <c r="E7" s="4">
        <v>103</v>
      </c>
      <c r="F7" s="4">
        <v>112</v>
      </c>
      <c r="G7" s="28">
        <f t="shared" si="0"/>
        <v>359</v>
      </c>
      <c r="H7" s="35">
        <f t="shared" si="1"/>
        <v>179.5</v>
      </c>
      <c r="I7" s="52"/>
    </row>
    <row r="8" spans="1:9" ht="15.75">
      <c r="A8" s="47" t="s">
        <v>52</v>
      </c>
      <c r="B8" s="43" t="s">
        <v>13</v>
      </c>
      <c r="C8" s="22"/>
      <c r="D8" s="11">
        <v>87</v>
      </c>
      <c r="E8" s="11">
        <v>79</v>
      </c>
      <c r="F8" s="11">
        <v>67</v>
      </c>
      <c r="G8" s="28">
        <f t="shared" si="0"/>
        <v>233</v>
      </c>
      <c r="H8" s="29">
        <f t="shared" si="1"/>
        <v>116.5</v>
      </c>
      <c r="I8" s="49">
        <f>G8+G9+G10</f>
        <v>849</v>
      </c>
    </row>
    <row r="9" spans="1:10" ht="15.75">
      <c r="A9" s="47"/>
      <c r="B9" s="43" t="s">
        <v>28</v>
      </c>
      <c r="C9" s="22"/>
      <c r="D9" s="11">
        <v>107</v>
      </c>
      <c r="E9" s="11">
        <v>100</v>
      </c>
      <c r="F9" s="11">
        <v>70</v>
      </c>
      <c r="G9" s="28">
        <f t="shared" si="0"/>
        <v>277</v>
      </c>
      <c r="H9" s="29">
        <f t="shared" si="1"/>
        <v>138.5</v>
      </c>
      <c r="I9" s="49"/>
      <c r="J9" s="1">
        <v>4</v>
      </c>
    </row>
    <row r="10" spans="1:9" ht="15.75">
      <c r="A10" s="47"/>
      <c r="B10" s="44" t="s">
        <v>53</v>
      </c>
      <c r="C10" s="22"/>
      <c r="D10" s="11">
        <v>100</v>
      </c>
      <c r="E10" s="11">
        <v>131</v>
      </c>
      <c r="F10" s="11">
        <v>108</v>
      </c>
      <c r="G10" s="28">
        <f t="shared" si="0"/>
        <v>339</v>
      </c>
      <c r="H10" s="29">
        <f t="shared" si="1"/>
        <v>169.5</v>
      </c>
      <c r="I10" s="49"/>
    </row>
    <row r="11" spans="1:9" ht="15.75">
      <c r="A11" s="47" t="s">
        <v>73</v>
      </c>
      <c r="B11" s="12" t="s">
        <v>70</v>
      </c>
      <c r="C11" s="21"/>
      <c r="D11" s="4">
        <v>170</v>
      </c>
      <c r="E11" s="4">
        <v>168</v>
      </c>
      <c r="F11" s="4">
        <v>191</v>
      </c>
      <c r="G11" s="28">
        <f t="shared" si="0"/>
        <v>529</v>
      </c>
      <c r="H11" s="35">
        <f t="shared" si="1"/>
        <v>264.5</v>
      </c>
      <c r="I11" s="52">
        <f>G11+G12+G13</f>
        <v>1255</v>
      </c>
    </row>
    <row r="12" spans="1:10" ht="15.75">
      <c r="A12" s="47"/>
      <c r="B12" s="12" t="s">
        <v>71</v>
      </c>
      <c r="C12" s="21"/>
      <c r="D12" s="4">
        <v>122</v>
      </c>
      <c r="E12" s="4">
        <v>155</v>
      </c>
      <c r="F12" s="4">
        <v>110</v>
      </c>
      <c r="G12" s="28">
        <f t="shared" si="0"/>
        <v>387</v>
      </c>
      <c r="H12" s="35">
        <f t="shared" si="1"/>
        <v>193.5</v>
      </c>
      <c r="I12" s="52"/>
      <c r="J12" s="1">
        <v>6</v>
      </c>
    </row>
    <row r="13" spans="1:9" ht="15.75">
      <c r="A13" s="47"/>
      <c r="B13" s="12" t="s">
        <v>72</v>
      </c>
      <c r="C13" s="21">
        <v>150</v>
      </c>
      <c r="D13" s="4">
        <v>75</v>
      </c>
      <c r="E13" s="4">
        <v>68</v>
      </c>
      <c r="F13" s="4">
        <v>46</v>
      </c>
      <c r="G13" s="28">
        <f t="shared" si="0"/>
        <v>339</v>
      </c>
      <c r="H13" s="35">
        <f t="shared" si="1"/>
        <v>169.5</v>
      </c>
      <c r="I13" s="52"/>
    </row>
    <row r="14" spans="1:9" ht="15.75">
      <c r="A14" s="48" t="s">
        <v>35</v>
      </c>
      <c r="B14" s="10" t="s">
        <v>80</v>
      </c>
      <c r="C14" s="22"/>
      <c r="D14" s="11">
        <v>118</v>
      </c>
      <c r="E14" s="11">
        <v>117</v>
      </c>
      <c r="F14" s="11">
        <v>115</v>
      </c>
      <c r="G14" s="28">
        <f t="shared" si="0"/>
        <v>350</v>
      </c>
      <c r="H14" s="29">
        <f t="shared" si="1"/>
        <v>175</v>
      </c>
      <c r="I14" s="49">
        <f>G14+G15+G16</f>
        <v>1195</v>
      </c>
    </row>
    <row r="15" spans="1:10" ht="15.75">
      <c r="A15" s="48"/>
      <c r="B15" s="46" t="s">
        <v>31</v>
      </c>
      <c r="C15" s="22"/>
      <c r="D15" s="11">
        <v>123</v>
      </c>
      <c r="E15" s="11">
        <v>143</v>
      </c>
      <c r="F15" s="11">
        <v>157</v>
      </c>
      <c r="G15" s="28">
        <f t="shared" si="0"/>
        <v>423</v>
      </c>
      <c r="H15" s="29">
        <f t="shared" si="1"/>
        <v>211.5</v>
      </c>
      <c r="I15" s="49"/>
      <c r="J15" s="1">
        <v>3</v>
      </c>
    </row>
    <row r="16" spans="1:9" ht="15.75">
      <c r="A16" s="48"/>
      <c r="B16" s="10" t="s">
        <v>58</v>
      </c>
      <c r="C16" s="22"/>
      <c r="D16" s="11">
        <v>124</v>
      </c>
      <c r="E16" s="11">
        <v>161</v>
      </c>
      <c r="F16" s="11">
        <v>137</v>
      </c>
      <c r="G16" s="28">
        <f t="shared" si="0"/>
        <v>422</v>
      </c>
      <c r="H16" s="29">
        <f t="shared" si="1"/>
        <v>211</v>
      </c>
      <c r="I16" s="49"/>
    </row>
    <row r="17" spans="1:9" ht="15.75">
      <c r="A17" s="48" t="s">
        <v>39</v>
      </c>
      <c r="B17" s="10" t="s">
        <v>13</v>
      </c>
      <c r="C17" s="21"/>
      <c r="D17" s="4">
        <v>173</v>
      </c>
      <c r="E17" s="4">
        <v>178</v>
      </c>
      <c r="F17" s="4">
        <v>222</v>
      </c>
      <c r="G17" s="28">
        <f t="shared" si="0"/>
        <v>573</v>
      </c>
      <c r="H17" s="35">
        <f t="shared" si="1"/>
        <v>286.5</v>
      </c>
      <c r="I17" s="52">
        <f>G17+G18+G19</f>
        <v>1226</v>
      </c>
    </row>
    <row r="18" spans="1:10" ht="17.25" customHeight="1">
      <c r="A18" s="48"/>
      <c r="B18" s="46" t="s">
        <v>40</v>
      </c>
      <c r="C18" s="21">
        <v>150</v>
      </c>
      <c r="D18" s="4">
        <v>22</v>
      </c>
      <c r="E18" s="4">
        <v>41</v>
      </c>
      <c r="F18" s="4">
        <v>56</v>
      </c>
      <c r="G18" s="28">
        <f t="shared" si="0"/>
        <v>269</v>
      </c>
      <c r="H18" s="35">
        <f t="shared" si="1"/>
        <v>134.5</v>
      </c>
      <c r="I18" s="52"/>
      <c r="J18" s="1">
        <v>5</v>
      </c>
    </row>
    <row r="19" spans="1:9" ht="15.75">
      <c r="A19" s="48"/>
      <c r="B19" s="10" t="s">
        <v>12</v>
      </c>
      <c r="C19" s="21"/>
      <c r="D19" s="4">
        <v>113</v>
      </c>
      <c r="E19" s="4">
        <v>143</v>
      </c>
      <c r="F19" s="4">
        <v>128</v>
      </c>
      <c r="G19" s="28">
        <f t="shared" si="0"/>
        <v>384</v>
      </c>
      <c r="H19" s="35">
        <f t="shared" si="1"/>
        <v>192</v>
      </c>
      <c r="I19" s="52"/>
    </row>
    <row r="20" spans="1:9" ht="15.75">
      <c r="A20" s="48" t="s">
        <v>79</v>
      </c>
      <c r="B20" s="10" t="s">
        <v>78</v>
      </c>
      <c r="C20" s="21">
        <v>150</v>
      </c>
      <c r="D20" s="4">
        <v>18</v>
      </c>
      <c r="E20" s="4">
        <v>26</v>
      </c>
      <c r="F20" s="4">
        <v>3</v>
      </c>
      <c r="G20" s="28">
        <f t="shared" si="0"/>
        <v>197</v>
      </c>
      <c r="H20" s="35">
        <f>G20/2</f>
        <v>98.5</v>
      </c>
      <c r="I20" s="52">
        <f>G20+G21+G22</f>
        <v>744</v>
      </c>
    </row>
    <row r="21" spans="1:10" ht="15.75">
      <c r="A21" s="48"/>
      <c r="B21" s="46" t="s">
        <v>40</v>
      </c>
      <c r="C21" s="21"/>
      <c r="D21" s="4">
        <v>70</v>
      </c>
      <c r="E21" s="4">
        <v>54</v>
      </c>
      <c r="F21" s="4">
        <v>57</v>
      </c>
      <c r="G21" s="28">
        <f t="shared" si="0"/>
        <v>181</v>
      </c>
      <c r="H21" s="35">
        <f>G21/2</f>
        <v>90.5</v>
      </c>
      <c r="I21" s="52"/>
      <c r="J21" s="1">
        <v>7</v>
      </c>
    </row>
    <row r="22" spans="1:9" ht="15.75">
      <c r="A22" s="48"/>
      <c r="B22" s="10" t="s">
        <v>11</v>
      </c>
      <c r="C22" s="21"/>
      <c r="D22" s="4">
        <v>131</v>
      </c>
      <c r="E22" s="4">
        <v>97</v>
      </c>
      <c r="F22" s="4">
        <v>138</v>
      </c>
      <c r="G22" s="28">
        <f t="shared" si="0"/>
        <v>366</v>
      </c>
      <c r="H22" s="35">
        <f>G22/2</f>
        <v>183</v>
      </c>
      <c r="I22" s="52"/>
    </row>
  </sheetData>
  <sheetProtection/>
  <mergeCells count="14">
    <mergeCell ref="A20:A22"/>
    <mergeCell ref="I20:I22"/>
    <mergeCell ref="A11:A13"/>
    <mergeCell ref="I11:I13"/>
    <mergeCell ref="A14:A16"/>
    <mergeCell ref="I14:I16"/>
    <mergeCell ref="A17:A19"/>
    <mergeCell ref="I17:I19"/>
    <mergeCell ref="A2:A4"/>
    <mergeCell ref="I2:I4"/>
    <mergeCell ref="A5:A7"/>
    <mergeCell ref="I5:I7"/>
    <mergeCell ref="A8:A10"/>
    <mergeCell ref="I8:I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2014-02-02T08:26:20Z</dcterms:created>
  <dcterms:modified xsi:type="dcterms:W3CDTF">2014-06-22T12:35:54Z</dcterms:modified>
  <cp:category/>
  <cp:version/>
  <cp:contentType/>
  <cp:contentStatus/>
</cp:coreProperties>
</file>