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3"/>
  </bookViews>
  <sheets>
    <sheet name="Первый етап" sheetId="1" r:id="rId1"/>
    <sheet name="Второй етап" sheetId="2" r:id="rId2"/>
    <sheet name="Третий етап" sheetId="3" r:id="rId3"/>
    <sheet name="Рейтинг" sheetId="4" r:id="rId4"/>
    <sheet name="Рейтинг двойки" sheetId="5" r:id="rId5"/>
  </sheets>
  <definedNames/>
  <calcPr fullCalcOnLoad="1"/>
</workbook>
</file>

<file path=xl/sharedStrings.xml><?xml version="1.0" encoding="utf-8"?>
<sst xmlns="http://schemas.openxmlformats.org/spreadsheetml/2006/main" count="236" uniqueCount="54">
  <si>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</si>
  <si>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</si>
  <si>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</si>
  <si>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</si>
  <si>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</si>
  <si>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</si>
  <si>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</si>
  <si>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</si>
  <si>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</si>
  <si>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Кращенко Александр</t>
  </si>
  <si>
    <t>Стояновский Женя</t>
  </si>
  <si>
    <t>Сурменко Артур</t>
  </si>
  <si>
    <t>Доля Владимир</t>
  </si>
  <si>
    <t>Жукович Иван</t>
  </si>
  <si>
    <t>Кучеренко Юрий</t>
  </si>
  <si>
    <t>Мельниченко Денис</t>
  </si>
  <si>
    <t>Алябьев Влад</t>
  </si>
  <si>
    <t>Семенов Алексей</t>
  </si>
  <si>
    <t>Лабунский Максим</t>
  </si>
  <si>
    <t>Полищук Гена</t>
  </si>
  <si>
    <t>Головащенко Роман</t>
  </si>
  <si>
    <t>Кривда Юра</t>
  </si>
  <si>
    <t>Багратуни Женя</t>
  </si>
  <si>
    <t>Кравченко Женя</t>
  </si>
  <si>
    <t>Швец Виктор</t>
  </si>
  <si>
    <t>Стыковые игры</t>
  </si>
  <si>
    <t>1 игра</t>
  </si>
  <si>
    <t>2 игра</t>
  </si>
  <si>
    <t>Место</t>
  </si>
  <si>
    <t>Кобаль Вася</t>
  </si>
  <si>
    <t>Доля Вова</t>
  </si>
  <si>
    <t>Головащенко Рома</t>
  </si>
  <si>
    <t>Стовбун Ира</t>
  </si>
  <si>
    <t>Дробот Алексей</t>
  </si>
  <si>
    <t>Владыко Стас</t>
  </si>
  <si>
    <t>Кучеренко Юра</t>
  </si>
  <si>
    <t>Гарбар Юра</t>
  </si>
  <si>
    <t>Алябьев влад</t>
  </si>
  <si>
    <t>1 етап</t>
  </si>
  <si>
    <t>2 етап</t>
  </si>
  <si>
    <t>3 етап</t>
  </si>
  <si>
    <t>4 етап</t>
  </si>
  <si>
    <t>5 етап</t>
  </si>
  <si>
    <t>6 етап</t>
  </si>
  <si>
    <t xml:space="preserve"> </t>
  </si>
  <si>
    <t>Кравчук Олег ст.</t>
  </si>
  <si>
    <t>Кравчук Олег мл.</t>
  </si>
  <si>
    <t>Колосюк Вика</t>
  </si>
  <si>
    <t>Врублёвский Дима</t>
  </si>
  <si>
    <t>Очки</t>
  </si>
  <si>
    <t>Семёнов Алексей</t>
  </si>
  <si>
    <t>Кедровский Виталий</t>
  </si>
  <si>
    <t>Шавалюк Дима</t>
  </si>
  <si>
    <t>Демчук 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</si>
</sst>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12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12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12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12" borderId="21" xfId="0" applyFont="1" applyFill="1" applyBorder="1" applyAlignment="1">
      <alignment/>
    </xf>
    <xf numFmtId="0" fontId="38" fillId="12" borderId="20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0" fontId="38" fillId="33" borderId="21" xfId="0" applyFont="1" applyFill="1" applyBorder="1" applyAlignment="1">
      <alignment/>
    </xf>
    <xf numFmtId="0" fontId="38" fillId="12" borderId="16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12" borderId="25" xfId="0" applyFont="1" applyFill="1" applyBorder="1" applyAlignment="1">
      <alignment/>
    </xf>
    <xf numFmtId="0" fontId="38" fillId="12" borderId="10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33" borderId="27" xfId="0" applyFont="1" applyFill="1" applyBorder="1" applyAlignment="1">
      <alignment/>
    </xf>
    <xf numFmtId="0" fontId="39" fillId="12" borderId="26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12" borderId="25" xfId="0" applyFont="1" applyFill="1" applyBorder="1" applyAlignment="1">
      <alignment/>
    </xf>
    <xf numFmtId="2" fontId="38" fillId="33" borderId="28" xfId="0" applyNumberFormat="1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9" fillId="33" borderId="27" xfId="0" applyFont="1" applyFill="1" applyBorder="1" applyAlignment="1">
      <alignment/>
    </xf>
    <xf numFmtId="2" fontId="38" fillId="33" borderId="29" xfId="0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8" xfId="0" applyNumberFormat="1" applyFont="1" applyFill="1" applyBorder="1" applyAlignment="1">
      <alignment/>
    </xf>
    <xf numFmtId="0" fontId="38" fillId="12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25" xfId="0" applyNumberFormat="1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38" fillId="34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4" borderId="33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/>
    </xf>
    <xf numFmtId="0" fontId="38" fillId="33" borderId="23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9" fillId="12" borderId="27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9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38" fillId="12" borderId="25" xfId="0" applyNumberFormat="1" applyFont="1" applyFill="1" applyBorder="1" applyAlignment="1">
      <alignment/>
    </xf>
    <xf numFmtId="0" fontId="38" fillId="12" borderId="10" xfId="0" applyNumberFormat="1" applyFont="1" applyFill="1" applyBorder="1" applyAlignment="1">
      <alignment/>
    </xf>
    <xf numFmtId="0" fontId="38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8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38" fillId="33" borderId="35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/>
    </xf>
    <xf numFmtId="0" fontId="38" fillId="33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IV16384"/>
    </sheetView>
  </sheetViews>
  <sheetFormatPr defaultColWidth="18.7109375" defaultRowHeight="15"/>
  <cols>
    <col min="1" max="1" width="6.28125" style="0" customWidth="1"/>
    <col min="2" max="2" width="23.003906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7" width="7.28125" style="0" bestFit="1" customWidth="1"/>
    <col min="8" max="8" width="7.57421875" style="0" bestFit="1" customWidth="1"/>
    <col min="9" max="9" width="9.57421875" style="0" bestFit="1" customWidth="1"/>
    <col min="10" max="10" width="20.8515625" style="0" bestFit="1" customWidth="1"/>
    <col min="11" max="11" width="4.57421875" style="0" bestFit="1" customWidth="1"/>
    <col min="12" max="12" width="6.8515625" style="0" bestFit="1" customWidth="1"/>
    <col min="13" max="13" width="7.57421875" style="0" bestFit="1" customWidth="1"/>
  </cols>
  <sheetData>
    <row r="1" spans="1:10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  <c r="J1" s="1"/>
    </row>
    <row r="2" spans="1:13" ht="15">
      <c r="A2" s="46">
        <v>1</v>
      </c>
      <c r="B2" s="40" t="s">
        <v>47</v>
      </c>
      <c r="C2" s="37">
        <v>32</v>
      </c>
      <c r="D2" s="37">
        <v>171</v>
      </c>
      <c r="E2" s="37">
        <v>195</v>
      </c>
      <c r="F2" s="37">
        <v>185</v>
      </c>
      <c r="G2" s="37">
        <v>156</v>
      </c>
      <c r="H2" s="37">
        <f aca="true" t="shared" si="0" ref="H2:H21">G2+F2+E2+D2+C2</f>
        <v>739</v>
      </c>
      <c r="I2" s="45">
        <f aca="true" t="shared" si="1" ref="I2:I21">H2/4</f>
        <v>184.75</v>
      </c>
      <c r="J2" s="58">
        <v>11</v>
      </c>
      <c r="K2" s="56">
        <v>1</v>
      </c>
      <c r="M2">
        <v>1</v>
      </c>
    </row>
    <row r="3" spans="1:12" ht="15">
      <c r="A3" s="44">
        <v>2</v>
      </c>
      <c r="B3" s="39" t="s">
        <v>22</v>
      </c>
      <c r="C3" s="36"/>
      <c r="D3" s="36">
        <v>164</v>
      </c>
      <c r="E3" s="36">
        <v>160</v>
      </c>
      <c r="F3" s="36">
        <v>202</v>
      </c>
      <c r="G3" s="36">
        <v>188</v>
      </c>
      <c r="H3" s="36">
        <f t="shared" si="0"/>
        <v>714</v>
      </c>
      <c r="I3" s="53">
        <f t="shared" si="1"/>
        <v>178.5</v>
      </c>
      <c r="J3" s="58">
        <v>16</v>
      </c>
      <c r="K3" s="56">
        <v>1</v>
      </c>
      <c r="L3" s="56">
        <v>1</v>
      </c>
    </row>
    <row r="4" spans="1:11" ht="15">
      <c r="A4" s="46">
        <v>3</v>
      </c>
      <c r="B4" s="40" t="s">
        <v>37</v>
      </c>
      <c r="C4" s="37"/>
      <c r="D4" s="37">
        <v>155</v>
      </c>
      <c r="E4" s="37">
        <v>186</v>
      </c>
      <c r="F4" s="37">
        <v>213</v>
      </c>
      <c r="G4" s="37">
        <v>158</v>
      </c>
      <c r="H4" s="37">
        <f t="shared" si="0"/>
        <v>712</v>
      </c>
      <c r="I4" s="45">
        <f t="shared" si="1"/>
        <v>178</v>
      </c>
      <c r="J4" s="56">
        <v>10</v>
      </c>
      <c r="K4" s="56">
        <v>1</v>
      </c>
    </row>
    <row r="5" spans="1:11" ht="15">
      <c r="A5" s="44">
        <v>4</v>
      </c>
      <c r="B5" s="39" t="s">
        <v>15</v>
      </c>
      <c r="C5" s="36"/>
      <c r="D5" s="36">
        <v>180</v>
      </c>
      <c r="E5" s="36">
        <v>180</v>
      </c>
      <c r="F5" s="36">
        <v>151</v>
      </c>
      <c r="G5" s="36">
        <v>200</v>
      </c>
      <c r="H5" s="36">
        <f t="shared" si="0"/>
        <v>711</v>
      </c>
      <c r="I5" s="53">
        <f t="shared" si="1"/>
        <v>177.75</v>
      </c>
      <c r="J5" s="58">
        <v>9</v>
      </c>
      <c r="K5" s="56">
        <v>1</v>
      </c>
    </row>
    <row r="6" spans="1:12" ht="15">
      <c r="A6" s="46">
        <v>5</v>
      </c>
      <c r="B6" s="40" t="s">
        <v>32</v>
      </c>
      <c r="C6" s="37">
        <v>32</v>
      </c>
      <c r="D6" s="37">
        <v>137</v>
      </c>
      <c r="E6" s="37">
        <v>171</v>
      </c>
      <c r="F6" s="37">
        <v>158</v>
      </c>
      <c r="G6" s="37">
        <v>209</v>
      </c>
      <c r="H6" s="37">
        <f t="shared" si="0"/>
        <v>707</v>
      </c>
      <c r="I6" s="45">
        <f t="shared" si="1"/>
        <v>176.75</v>
      </c>
      <c r="J6" s="58">
        <v>13</v>
      </c>
      <c r="K6" s="56">
        <v>1</v>
      </c>
      <c r="L6">
        <v>1</v>
      </c>
    </row>
    <row r="7" spans="1:12" ht="15">
      <c r="A7" s="44">
        <v>6</v>
      </c>
      <c r="B7" s="39" t="s">
        <v>34</v>
      </c>
      <c r="C7" s="36"/>
      <c r="D7" s="36">
        <v>170</v>
      </c>
      <c r="E7" s="36">
        <v>161</v>
      </c>
      <c r="F7" s="36">
        <v>172</v>
      </c>
      <c r="G7" s="36">
        <v>199</v>
      </c>
      <c r="H7" s="36">
        <f t="shared" si="0"/>
        <v>702</v>
      </c>
      <c r="I7" s="53">
        <f t="shared" si="1"/>
        <v>175.5</v>
      </c>
      <c r="J7" s="56">
        <v>15</v>
      </c>
      <c r="K7" s="56">
        <v>1</v>
      </c>
      <c r="L7" s="56">
        <v>1</v>
      </c>
    </row>
    <row r="8" spans="1:11" ht="15">
      <c r="A8" s="46">
        <v>7</v>
      </c>
      <c r="B8" s="40" t="s">
        <v>33</v>
      </c>
      <c r="C8" s="37"/>
      <c r="D8" s="37">
        <v>157</v>
      </c>
      <c r="E8" s="37">
        <v>184</v>
      </c>
      <c r="F8" s="37">
        <v>168</v>
      </c>
      <c r="G8" s="37">
        <v>174</v>
      </c>
      <c r="H8" s="37">
        <f t="shared" si="0"/>
        <v>683</v>
      </c>
      <c r="I8" s="45">
        <f t="shared" si="1"/>
        <v>170.75</v>
      </c>
      <c r="J8" s="58">
        <v>12</v>
      </c>
      <c r="K8" s="56">
        <v>1</v>
      </c>
    </row>
    <row r="9" spans="1:12" ht="15">
      <c r="A9" s="44">
        <v>8</v>
      </c>
      <c r="B9" s="39" t="s">
        <v>31</v>
      </c>
      <c r="C9" s="36"/>
      <c r="D9" s="36">
        <v>154</v>
      </c>
      <c r="E9" s="36">
        <v>192</v>
      </c>
      <c r="F9" s="36">
        <v>175</v>
      </c>
      <c r="G9" s="36">
        <v>159</v>
      </c>
      <c r="H9" s="36">
        <f t="shared" si="0"/>
        <v>680</v>
      </c>
      <c r="I9" s="53">
        <f t="shared" si="1"/>
        <v>170</v>
      </c>
      <c r="J9" s="56">
        <v>14</v>
      </c>
      <c r="K9" s="56">
        <v>1</v>
      </c>
      <c r="L9" s="56">
        <v>1</v>
      </c>
    </row>
    <row r="10" spans="1:10" ht="15">
      <c r="A10" s="46">
        <v>9</v>
      </c>
      <c r="B10" s="40" t="s">
        <v>18</v>
      </c>
      <c r="C10" s="37"/>
      <c r="D10" s="37">
        <v>166</v>
      </c>
      <c r="E10" s="37">
        <v>193</v>
      </c>
      <c r="F10" s="37">
        <v>169</v>
      </c>
      <c r="G10" s="37">
        <v>146</v>
      </c>
      <c r="H10" s="37">
        <f t="shared" si="0"/>
        <v>674</v>
      </c>
      <c r="I10" s="45">
        <f t="shared" si="1"/>
        <v>168.5</v>
      </c>
      <c r="J10" s="58">
        <v>8</v>
      </c>
    </row>
    <row r="11" spans="1:10" ht="15">
      <c r="A11" s="44">
        <v>10</v>
      </c>
      <c r="B11" s="39" t="s">
        <v>30</v>
      </c>
      <c r="C11" s="36">
        <v>-32</v>
      </c>
      <c r="D11" s="36">
        <v>169</v>
      </c>
      <c r="E11" s="36">
        <v>193</v>
      </c>
      <c r="F11" s="36">
        <v>161</v>
      </c>
      <c r="G11" s="36">
        <v>182</v>
      </c>
      <c r="H11" s="36">
        <f t="shared" si="0"/>
        <v>673</v>
      </c>
      <c r="I11" s="53">
        <f t="shared" si="1"/>
        <v>168.25</v>
      </c>
      <c r="J11" s="58">
        <v>7</v>
      </c>
    </row>
    <row r="12" spans="1:10" ht="15">
      <c r="A12" s="46">
        <v>11</v>
      </c>
      <c r="B12" s="40" t="s">
        <v>35</v>
      </c>
      <c r="C12" s="37"/>
      <c r="D12" s="37">
        <v>154</v>
      </c>
      <c r="E12" s="37">
        <v>167</v>
      </c>
      <c r="F12" s="37">
        <v>172</v>
      </c>
      <c r="G12" s="37">
        <v>167</v>
      </c>
      <c r="H12" s="37">
        <f t="shared" si="0"/>
        <v>660</v>
      </c>
      <c r="I12" s="45">
        <f t="shared" si="1"/>
        <v>165</v>
      </c>
      <c r="J12" s="58">
        <v>6</v>
      </c>
    </row>
    <row r="13" spans="1:10" ht="15">
      <c r="A13" s="44">
        <v>12</v>
      </c>
      <c r="B13" s="39" t="s">
        <v>19</v>
      </c>
      <c r="C13" s="36"/>
      <c r="D13" s="36">
        <v>130</v>
      </c>
      <c r="E13" s="36">
        <v>138</v>
      </c>
      <c r="F13" s="36">
        <v>236</v>
      </c>
      <c r="G13" s="36">
        <v>152</v>
      </c>
      <c r="H13" s="36">
        <f t="shared" si="0"/>
        <v>656</v>
      </c>
      <c r="I13" s="53">
        <f t="shared" si="1"/>
        <v>164</v>
      </c>
      <c r="J13" s="56">
        <v>5</v>
      </c>
    </row>
    <row r="14" spans="1:10" ht="15">
      <c r="A14" s="44">
        <v>13</v>
      </c>
      <c r="B14" s="39" t="s">
        <v>23</v>
      </c>
      <c r="C14" s="36"/>
      <c r="D14" s="36">
        <v>153</v>
      </c>
      <c r="E14" s="36">
        <v>211</v>
      </c>
      <c r="F14" s="36">
        <v>146</v>
      </c>
      <c r="G14" s="36">
        <v>145</v>
      </c>
      <c r="H14" s="36">
        <f t="shared" si="0"/>
        <v>655</v>
      </c>
      <c r="I14" s="53">
        <f t="shared" si="1"/>
        <v>163.75</v>
      </c>
      <c r="J14" s="56">
        <v>4</v>
      </c>
    </row>
    <row r="15" spans="1:10" ht="15">
      <c r="A15" s="46">
        <v>14</v>
      </c>
      <c r="B15" s="40" t="s">
        <v>9</v>
      </c>
      <c r="C15" s="37"/>
      <c r="D15" s="37">
        <v>156</v>
      </c>
      <c r="E15" s="37">
        <v>144</v>
      </c>
      <c r="F15" s="37">
        <v>186</v>
      </c>
      <c r="G15" s="37">
        <v>162</v>
      </c>
      <c r="H15" s="37">
        <f t="shared" si="0"/>
        <v>648</v>
      </c>
      <c r="I15" s="45">
        <f t="shared" si="1"/>
        <v>162</v>
      </c>
      <c r="J15" s="56">
        <v>3</v>
      </c>
    </row>
    <row r="16" spans="1:10" ht="15">
      <c r="A16" s="46">
        <v>15</v>
      </c>
      <c r="B16" s="40" t="s">
        <v>24</v>
      </c>
      <c r="C16" s="37"/>
      <c r="D16" s="37">
        <v>148</v>
      </c>
      <c r="E16" s="37">
        <v>181</v>
      </c>
      <c r="F16" s="37">
        <v>153</v>
      </c>
      <c r="G16" s="37">
        <v>162</v>
      </c>
      <c r="H16" s="37">
        <f t="shared" si="0"/>
        <v>644</v>
      </c>
      <c r="I16" s="45">
        <f t="shared" si="1"/>
        <v>161</v>
      </c>
      <c r="J16" s="58">
        <v>2</v>
      </c>
    </row>
    <row r="17" spans="1:13" ht="15">
      <c r="A17" s="44">
        <v>16</v>
      </c>
      <c r="B17" s="39" t="s">
        <v>21</v>
      </c>
      <c r="C17" s="36"/>
      <c r="D17" s="36">
        <v>111</v>
      </c>
      <c r="E17" s="36">
        <v>135</v>
      </c>
      <c r="F17" s="36">
        <v>168</v>
      </c>
      <c r="G17" s="36">
        <v>157</v>
      </c>
      <c r="H17" s="36">
        <f t="shared" si="0"/>
        <v>571</v>
      </c>
      <c r="I17" s="53">
        <f t="shared" si="1"/>
        <v>142.75</v>
      </c>
      <c r="J17" s="58">
        <v>1</v>
      </c>
      <c r="K17" s="1"/>
      <c r="L17" s="1"/>
      <c r="M17" s="1"/>
    </row>
    <row r="18" spans="1:13" ht="15">
      <c r="A18" s="46">
        <v>17</v>
      </c>
      <c r="B18" s="40" t="s">
        <v>10</v>
      </c>
      <c r="C18" s="37"/>
      <c r="D18" s="37">
        <v>153</v>
      </c>
      <c r="E18" s="37">
        <v>162</v>
      </c>
      <c r="F18" s="37">
        <v>134</v>
      </c>
      <c r="G18" s="37">
        <v>112</v>
      </c>
      <c r="H18" s="37">
        <f t="shared" si="0"/>
        <v>561</v>
      </c>
      <c r="I18" s="45">
        <f t="shared" si="1"/>
        <v>140.25</v>
      </c>
      <c r="J18" s="58">
        <v>1</v>
      </c>
      <c r="K18" s="1"/>
      <c r="L18" s="1"/>
      <c r="M18" s="1"/>
    </row>
    <row r="19" spans="1:13" ht="15">
      <c r="A19" s="44">
        <v>18</v>
      </c>
      <c r="B19" s="39" t="s">
        <v>48</v>
      </c>
      <c r="C19" s="36"/>
      <c r="D19" s="36">
        <v>120</v>
      </c>
      <c r="E19" s="36">
        <v>130</v>
      </c>
      <c r="F19" s="36">
        <v>120</v>
      </c>
      <c r="G19" s="36">
        <v>163</v>
      </c>
      <c r="H19" s="36">
        <f t="shared" si="0"/>
        <v>533</v>
      </c>
      <c r="I19" s="53">
        <f t="shared" si="1"/>
        <v>133.25</v>
      </c>
      <c r="J19" s="58">
        <v>1</v>
      </c>
      <c r="K19" s="1"/>
      <c r="L19" s="1"/>
      <c r="M19" s="1"/>
    </row>
    <row r="20" spans="1:13" ht="15">
      <c r="A20" s="57"/>
      <c r="B20" s="40"/>
      <c r="C20" s="37"/>
      <c r="D20" s="37"/>
      <c r="E20" s="37"/>
      <c r="F20" s="37"/>
      <c r="G20" s="37"/>
      <c r="H20" s="37">
        <f t="shared" si="0"/>
        <v>0</v>
      </c>
      <c r="I20" s="45">
        <f t="shared" si="1"/>
        <v>0</v>
      </c>
      <c r="J20" s="31"/>
      <c r="K20" s="1"/>
      <c r="L20" s="1"/>
      <c r="M20" s="1"/>
    </row>
    <row r="21" spans="1:13" ht="15.75" thickBot="1">
      <c r="A21" s="61"/>
      <c r="B21" s="47"/>
      <c r="C21" s="38"/>
      <c r="D21" s="38"/>
      <c r="E21" s="38"/>
      <c r="F21" s="38"/>
      <c r="G21" s="38"/>
      <c r="H21" s="38">
        <f t="shared" si="0"/>
        <v>0</v>
      </c>
      <c r="I21" s="48">
        <f t="shared" si="1"/>
        <v>0</v>
      </c>
      <c r="J21" s="31"/>
      <c r="K21" s="1"/>
      <c r="L21" s="1"/>
      <c r="M21" s="1"/>
    </row>
    <row r="22" ht="15">
      <c r="J22" s="31"/>
    </row>
    <row r="23" spans="1:13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thickBot="1">
      <c r="A24" s="9" t="s">
        <v>0</v>
      </c>
      <c r="B24" s="9" t="s">
        <v>25</v>
      </c>
      <c r="C24" s="9" t="s">
        <v>2</v>
      </c>
      <c r="D24" s="9" t="s">
        <v>26</v>
      </c>
      <c r="E24" s="10" t="s">
        <v>27</v>
      </c>
      <c r="F24" s="10" t="s">
        <v>7</v>
      </c>
      <c r="G24" s="1"/>
      <c r="H24" s="1"/>
      <c r="I24" s="2"/>
      <c r="J24" s="1"/>
      <c r="K24" s="1"/>
      <c r="L24" s="1"/>
      <c r="M24" s="1"/>
    </row>
    <row r="25" spans="1:13" ht="15">
      <c r="A25" s="12"/>
      <c r="B25" s="40" t="s">
        <v>31</v>
      </c>
      <c r="C25" s="14"/>
      <c r="D25" s="14">
        <v>186</v>
      </c>
      <c r="E25" s="15"/>
      <c r="F25" s="15">
        <f>D25+C25</f>
        <v>186</v>
      </c>
      <c r="G25" s="1"/>
      <c r="H25" s="1"/>
      <c r="I25" s="1"/>
      <c r="J25" s="1"/>
      <c r="K25" s="1"/>
      <c r="L25" s="1"/>
      <c r="M25" s="1"/>
    </row>
    <row r="26" spans="1:13" ht="15.75" thickBot="1">
      <c r="A26" s="6"/>
      <c r="B26" s="40" t="s">
        <v>47</v>
      </c>
      <c r="C26" s="17">
        <v>8</v>
      </c>
      <c r="D26" s="17">
        <v>147</v>
      </c>
      <c r="E26" s="21"/>
      <c r="F26" s="15">
        <f>D26+C26</f>
        <v>155</v>
      </c>
      <c r="G26" s="1"/>
      <c r="H26" s="1"/>
      <c r="I26" s="1"/>
      <c r="J26" s="1"/>
      <c r="K26" s="1"/>
      <c r="L26" s="1"/>
      <c r="M26" s="1"/>
    </row>
    <row r="27" spans="1:13" ht="15.75" thickBot="1">
      <c r="A27" s="22"/>
      <c r="B27" s="23"/>
      <c r="C27" s="8"/>
      <c r="D27" s="8"/>
      <c r="E27" s="8"/>
      <c r="F27" s="26"/>
      <c r="G27" s="1"/>
      <c r="H27" s="1"/>
      <c r="I27" s="1"/>
      <c r="J27" s="1"/>
      <c r="K27" s="1"/>
      <c r="L27" s="1"/>
      <c r="M27" s="1"/>
    </row>
    <row r="28" spans="1:13" ht="15.75" thickBot="1">
      <c r="A28" s="7"/>
      <c r="B28" s="39" t="s">
        <v>37</v>
      </c>
      <c r="C28" s="19"/>
      <c r="D28" s="19">
        <v>148</v>
      </c>
      <c r="E28" s="18"/>
      <c r="F28" s="35">
        <f>D28+C28</f>
        <v>148</v>
      </c>
      <c r="G28" s="1"/>
      <c r="H28" s="1"/>
      <c r="I28" s="1"/>
      <c r="J28" s="2"/>
      <c r="K28" s="1"/>
      <c r="L28" s="1"/>
      <c r="M28" s="1"/>
    </row>
    <row r="29" spans="1:13" ht="15.75" thickBot="1">
      <c r="A29" s="4"/>
      <c r="B29" s="39" t="s">
        <v>34</v>
      </c>
      <c r="C29" s="11"/>
      <c r="D29" s="11">
        <v>153</v>
      </c>
      <c r="E29" s="13"/>
      <c r="F29" s="35">
        <f>D29+C29</f>
        <v>153</v>
      </c>
      <c r="G29" s="1"/>
      <c r="H29" s="1"/>
      <c r="I29" s="27" t="s">
        <v>28</v>
      </c>
      <c r="J29" s="28" t="s">
        <v>1</v>
      </c>
      <c r="K29" s="28" t="s">
        <v>2</v>
      </c>
      <c r="L29" s="28" t="s">
        <v>26</v>
      </c>
      <c r="M29" s="29" t="s">
        <v>7</v>
      </c>
    </row>
    <row r="30" spans="1:13" ht="15.75" thickBot="1">
      <c r="A30" s="22"/>
      <c r="B30" s="23"/>
      <c r="C30" s="8"/>
      <c r="D30" s="8"/>
      <c r="E30" s="8"/>
      <c r="F30" s="26"/>
      <c r="G30" s="1"/>
      <c r="H30" s="1"/>
      <c r="I30" s="34">
        <v>1</v>
      </c>
      <c r="J30" s="40" t="s">
        <v>22</v>
      </c>
      <c r="K30" s="49"/>
      <c r="L30" s="49">
        <v>167</v>
      </c>
      <c r="M30" s="51">
        <f>L30+K30</f>
        <v>167</v>
      </c>
    </row>
    <row r="31" spans="1:13" ht="15">
      <c r="A31" s="5"/>
      <c r="B31" s="40" t="s">
        <v>15</v>
      </c>
      <c r="C31" s="16"/>
      <c r="D31" s="24">
        <v>143</v>
      </c>
      <c r="E31" s="24"/>
      <c r="F31" s="15">
        <f>D31+C31</f>
        <v>143</v>
      </c>
      <c r="G31" s="1"/>
      <c r="H31" s="1"/>
      <c r="I31" s="32">
        <v>2</v>
      </c>
      <c r="J31" s="39" t="s">
        <v>34</v>
      </c>
      <c r="K31" s="50"/>
      <c r="L31" s="50">
        <v>164</v>
      </c>
      <c r="M31" s="54">
        <f>L31+K31</f>
        <v>164</v>
      </c>
    </row>
    <row r="32" spans="1:13" ht="15.75" thickBot="1">
      <c r="A32" s="6"/>
      <c r="B32" s="40" t="s">
        <v>32</v>
      </c>
      <c r="C32" s="17">
        <v>8</v>
      </c>
      <c r="D32" s="21">
        <v>151</v>
      </c>
      <c r="E32" s="21"/>
      <c r="F32" s="15">
        <f>D32+C32</f>
        <v>159</v>
      </c>
      <c r="G32" s="3"/>
      <c r="H32" s="1"/>
      <c r="I32" s="34">
        <v>3</v>
      </c>
      <c r="J32" s="40" t="s">
        <v>31</v>
      </c>
      <c r="K32" s="49"/>
      <c r="L32" s="49">
        <v>147</v>
      </c>
      <c r="M32" s="51">
        <f>L32+K32</f>
        <v>147</v>
      </c>
    </row>
    <row r="33" spans="1:13" ht="15.75" thickBot="1">
      <c r="A33" s="22"/>
      <c r="B33" s="23"/>
      <c r="C33" s="8"/>
      <c r="D33" s="8"/>
      <c r="E33" s="8"/>
      <c r="F33" s="26"/>
      <c r="G33" s="3"/>
      <c r="H33" s="1"/>
      <c r="I33" s="33">
        <v>4</v>
      </c>
      <c r="J33" s="39" t="s">
        <v>32</v>
      </c>
      <c r="K33" s="52">
        <v>8</v>
      </c>
      <c r="L33" s="52">
        <v>129</v>
      </c>
      <c r="M33" s="54">
        <f>L33+K33</f>
        <v>137</v>
      </c>
    </row>
    <row r="34" spans="1:13" ht="15">
      <c r="A34" s="25"/>
      <c r="B34" s="39" t="s">
        <v>22</v>
      </c>
      <c r="C34" s="19"/>
      <c r="D34" s="19">
        <v>180</v>
      </c>
      <c r="E34" s="20"/>
      <c r="F34" s="35">
        <f>D34+C34</f>
        <v>180</v>
      </c>
      <c r="G34" s="1"/>
      <c r="H34" s="1"/>
      <c r="I34" s="1"/>
      <c r="J34" s="1"/>
      <c r="K34" s="1"/>
      <c r="L34" s="1"/>
      <c r="M34" s="1"/>
    </row>
    <row r="35" spans="1:13" ht="15.75" thickBot="1">
      <c r="A35" s="4"/>
      <c r="B35" s="39" t="s">
        <v>33</v>
      </c>
      <c r="C35" s="11"/>
      <c r="D35" s="11">
        <v>173</v>
      </c>
      <c r="E35" s="11"/>
      <c r="F35" s="35">
        <f>D35+C35</f>
        <v>173</v>
      </c>
      <c r="G35" s="1"/>
      <c r="H35" s="1"/>
      <c r="I35" s="1"/>
      <c r="J35" s="1"/>
      <c r="K35" s="1"/>
      <c r="L35" s="1"/>
      <c r="M3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16384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57">
        <v>1</v>
      </c>
      <c r="B2" s="40" t="s">
        <v>45</v>
      </c>
      <c r="C2" s="37"/>
      <c r="D2" s="37">
        <v>138</v>
      </c>
      <c r="E2" s="37">
        <v>211</v>
      </c>
      <c r="F2" s="37">
        <v>235</v>
      </c>
      <c r="G2" s="37">
        <v>200</v>
      </c>
      <c r="H2" s="37">
        <f aca="true" t="shared" si="0" ref="H2:H25">G2+F2+E2+D2+C2</f>
        <v>784</v>
      </c>
      <c r="I2" s="45">
        <f aca="true" t="shared" si="1" ref="I2:I25">H2/4</f>
        <v>196</v>
      </c>
      <c r="J2" s="56">
        <v>9</v>
      </c>
      <c r="K2" s="56">
        <v>1</v>
      </c>
      <c r="M2" s="30">
        <v>1</v>
      </c>
    </row>
    <row r="3" spans="1:12" ht="15">
      <c r="A3" s="72">
        <v>2</v>
      </c>
      <c r="B3" s="39" t="s">
        <v>52</v>
      </c>
      <c r="C3" s="36"/>
      <c r="D3" s="36">
        <v>201</v>
      </c>
      <c r="E3" s="36">
        <v>167</v>
      </c>
      <c r="F3" s="36">
        <v>196</v>
      </c>
      <c r="G3" s="36">
        <v>171</v>
      </c>
      <c r="H3" s="36">
        <f t="shared" si="0"/>
        <v>735</v>
      </c>
      <c r="I3" s="53">
        <f t="shared" si="1"/>
        <v>183.75</v>
      </c>
      <c r="J3" s="56">
        <v>11</v>
      </c>
      <c r="K3" s="56">
        <v>1</v>
      </c>
      <c r="L3" s="56"/>
    </row>
    <row r="4" spans="1:12" ht="15">
      <c r="A4" s="57">
        <v>3</v>
      </c>
      <c r="B4" s="40" t="s">
        <v>32</v>
      </c>
      <c r="C4" s="37">
        <v>32</v>
      </c>
      <c r="D4" s="37">
        <v>203</v>
      </c>
      <c r="E4" s="37">
        <v>175</v>
      </c>
      <c r="F4" s="37">
        <v>159</v>
      </c>
      <c r="G4" s="37">
        <v>161</v>
      </c>
      <c r="H4" s="37">
        <f t="shared" si="0"/>
        <v>730</v>
      </c>
      <c r="I4" s="45">
        <f t="shared" si="1"/>
        <v>182.5</v>
      </c>
      <c r="J4" s="56">
        <v>16</v>
      </c>
      <c r="K4" s="56">
        <v>1</v>
      </c>
      <c r="L4" s="56">
        <v>1</v>
      </c>
    </row>
    <row r="5" spans="1:11" ht="15">
      <c r="A5" s="72">
        <v>4</v>
      </c>
      <c r="B5" s="39" t="s">
        <v>30</v>
      </c>
      <c r="C5" s="36">
        <v>-32</v>
      </c>
      <c r="D5" s="36">
        <v>166</v>
      </c>
      <c r="E5" s="36">
        <v>189</v>
      </c>
      <c r="F5" s="36">
        <v>169</v>
      </c>
      <c r="G5" s="36">
        <v>230</v>
      </c>
      <c r="H5" s="36">
        <f t="shared" si="0"/>
        <v>722</v>
      </c>
      <c r="I5" s="53">
        <f t="shared" si="1"/>
        <v>180.5</v>
      </c>
      <c r="J5" s="56">
        <v>12</v>
      </c>
      <c r="K5" s="56">
        <v>1</v>
      </c>
    </row>
    <row r="6" spans="1:12" ht="15">
      <c r="A6" s="57">
        <v>5</v>
      </c>
      <c r="B6" s="40" t="s">
        <v>9</v>
      </c>
      <c r="C6" s="37"/>
      <c r="D6" s="37">
        <v>180</v>
      </c>
      <c r="E6" s="37">
        <v>202</v>
      </c>
      <c r="F6" s="37">
        <v>175</v>
      </c>
      <c r="G6" s="37">
        <v>161</v>
      </c>
      <c r="H6" s="37">
        <f t="shared" si="0"/>
        <v>718</v>
      </c>
      <c r="I6" s="45">
        <f t="shared" si="1"/>
        <v>179.5</v>
      </c>
      <c r="J6" s="56">
        <v>15</v>
      </c>
      <c r="K6" s="56">
        <v>1</v>
      </c>
      <c r="L6" s="56">
        <v>1</v>
      </c>
    </row>
    <row r="7" spans="1:12" ht="15">
      <c r="A7" s="72">
        <v>6</v>
      </c>
      <c r="B7" s="39" t="s">
        <v>31</v>
      </c>
      <c r="C7" s="36"/>
      <c r="D7" s="36">
        <v>179</v>
      </c>
      <c r="E7" s="36">
        <v>186</v>
      </c>
      <c r="F7" s="36">
        <v>171</v>
      </c>
      <c r="G7" s="36">
        <v>176</v>
      </c>
      <c r="H7" s="36">
        <f t="shared" si="0"/>
        <v>712</v>
      </c>
      <c r="I7" s="53">
        <f t="shared" si="1"/>
        <v>178</v>
      </c>
      <c r="J7" s="56">
        <v>10</v>
      </c>
      <c r="K7" s="56">
        <v>1</v>
      </c>
      <c r="L7" s="56"/>
    </row>
    <row r="8" spans="1:12" ht="15">
      <c r="A8" s="57">
        <v>7</v>
      </c>
      <c r="B8" s="40" t="s">
        <v>50</v>
      </c>
      <c r="C8" s="37"/>
      <c r="D8" s="37">
        <v>189</v>
      </c>
      <c r="E8" s="37">
        <v>163</v>
      </c>
      <c r="F8" s="37">
        <v>188</v>
      </c>
      <c r="G8" s="37">
        <v>172</v>
      </c>
      <c r="H8" s="37">
        <f t="shared" si="0"/>
        <v>712</v>
      </c>
      <c r="I8" s="45">
        <f t="shared" si="1"/>
        <v>178</v>
      </c>
      <c r="J8" s="56">
        <v>13</v>
      </c>
      <c r="K8" s="56">
        <v>1</v>
      </c>
      <c r="L8" s="56">
        <v>1</v>
      </c>
    </row>
    <row r="9" spans="1:12" ht="15">
      <c r="A9" s="72">
        <v>8</v>
      </c>
      <c r="B9" s="39" t="s">
        <v>34</v>
      </c>
      <c r="C9" s="36"/>
      <c r="D9" s="36">
        <v>165</v>
      </c>
      <c r="E9" s="36">
        <v>183</v>
      </c>
      <c r="F9" s="36">
        <v>143</v>
      </c>
      <c r="G9" s="36">
        <v>198</v>
      </c>
      <c r="H9" s="36">
        <f t="shared" si="0"/>
        <v>689</v>
      </c>
      <c r="I9" s="53">
        <f t="shared" si="1"/>
        <v>172.25</v>
      </c>
      <c r="J9" s="56">
        <v>14</v>
      </c>
      <c r="K9" s="56">
        <v>1</v>
      </c>
      <c r="L9" s="56">
        <v>1</v>
      </c>
    </row>
    <row r="10" spans="1:10" ht="15">
      <c r="A10" s="57">
        <v>9</v>
      </c>
      <c r="B10" s="40" t="s">
        <v>47</v>
      </c>
      <c r="C10" s="37">
        <v>32</v>
      </c>
      <c r="D10" s="37">
        <v>178</v>
      </c>
      <c r="E10" s="37">
        <v>146</v>
      </c>
      <c r="F10" s="37">
        <v>188</v>
      </c>
      <c r="G10" s="37">
        <v>144</v>
      </c>
      <c r="H10" s="37">
        <f t="shared" si="0"/>
        <v>688</v>
      </c>
      <c r="I10" s="45">
        <f t="shared" si="1"/>
        <v>172</v>
      </c>
      <c r="J10" s="56">
        <v>8</v>
      </c>
    </row>
    <row r="11" spans="1:10" ht="15">
      <c r="A11" s="72">
        <v>10</v>
      </c>
      <c r="B11" s="39" t="s">
        <v>21</v>
      </c>
      <c r="C11" s="36"/>
      <c r="D11" s="36">
        <v>231</v>
      </c>
      <c r="E11" s="36">
        <v>131</v>
      </c>
      <c r="F11" s="36">
        <v>149</v>
      </c>
      <c r="G11" s="36">
        <v>173</v>
      </c>
      <c r="H11" s="36">
        <f t="shared" si="0"/>
        <v>684</v>
      </c>
      <c r="I11" s="53">
        <f t="shared" si="1"/>
        <v>171</v>
      </c>
      <c r="J11" s="56">
        <v>7</v>
      </c>
    </row>
    <row r="12" spans="1:10" ht="15">
      <c r="A12" s="57">
        <v>11</v>
      </c>
      <c r="B12" s="40" t="s">
        <v>11</v>
      </c>
      <c r="C12" s="37"/>
      <c r="D12" s="37">
        <v>182</v>
      </c>
      <c r="E12" s="37">
        <v>154</v>
      </c>
      <c r="F12" s="37">
        <v>179</v>
      </c>
      <c r="G12" s="37">
        <v>166</v>
      </c>
      <c r="H12" s="37">
        <f t="shared" si="0"/>
        <v>681</v>
      </c>
      <c r="I12" s="45">
        <f t="shared" si="1"/>
        <v>170.25</v>
      </c>
      <c r="J12" s="56">
        <v>6</v>
      </c>
    </row>
    <row r="13" spans="1:10" ht="15">
      <c r="A13" s="72">
        <v>12</v>
      </c>
      <c r="B13" s="39" t="s">
        <v>24</v>
      </c>
      <c r="C13" s="36"/>
      <c r="D13" s="36">
        <v>188</v>
      </c>
      <c r="E13" s="36">
        <v>162</v>
      </c>
      <c r="F13" s="36">
        <v>191</v>
      </c>
      <c r="G13" s="36">
        <v>133</v>
      </c>
      <c r="H13" s="36">
        <f t="shared" si="0"/>
        <v>674</v>
      </c>
      <c r="I13" s="53">
        <f t="shared" si="1"/>
        <v>168.5</v>
      </c>
      <c r="J13" s="56">
        <v>5</v>
      </c>
    </row>
    <row r="14" spans="1:10" ht="15">
      <c r="A14" s="57">
        <v>13</v>
      </c>
      <c r="B14" s="40" t="s">
        <v>37</v>
      </c>
      <c r="C14" s="37"/>
      <c r="D14" s="37">
        <v>173</v>
      </c>
      <c r="E14" s="37">
        <v>141</v>
      </c>
      <c r="F14" s="37">
        <v>180</v>
      </c>
      <c r="G14" s="37">
        <v>170</v>
      </c>
      <c r="H14" s="37">
        <f t="shared" si="0"/>
        <v>664</v>
      </c>
      <c r="I14" s="45">
        <f t="shared" si="1"/>
        <v>166</v>
      </c>
      <c r="J14" s="56">
        <v>4</v>
      </c>
    </row>
    <row r="15" spans="1:10" ht="15">
      <c r="A15" s="72">
        <v>14</v>
      </c>
      <c r="B15" s="39" t="s">
        <v>35</v>
      </c>
      <c r="C15" s="36"/>
      <c r="D15" s="36">
        <v>188</v>
      </c>
      <c r="E15" s="36">
        <v>162</v>
      </c>
      <c r="F15" s="36">
        <v>167</v>
      </c>
      <c r="G15" s="36">
        <v>143</v>
      </c>
      <c r="H15" s="36">
        <f t="shared" si="0"/>
        <v>660</v>
      </c>
      <c r="I15" s="53">
        <f t="shared" si="1"/>
        <v>165</v>
      </c>
      <c r="J15" s="56">
        <v>3</v>
      </c>
    </row>
    <row r="16" spans="1:10" ht="15">
      <c r="A16" s="57">
        <v>15</v>
      </c>
      <c r="B16" s="40" t="s">
        <v>51</v>
      </c>
      <c r="C16" s="37"/>
      <c r="D16" s="37">
        <v>160</v>
      </c>
      <c r="E16" s="37">
        <v>185</v>
      </c>
      <c r="F16" s="37">
        <v>152</v>
      </c>
      <c r="G16" s="37">
        <v>161</v>
      </c>
      <c r="H16" s="37">
        <f t="shared" si="0"/>
        <v>658</v>
      </c>
      <c r="I16" s="45">
        <f t="shared" si="1"/>
        <v>164.5</v>
      </c>
      <c r="J16" s="56">
        <v>2</v>
      </c>
    </row>
    <row r="17" spans="1:10" ht="15">
      <c r="A17" s="72">
        <v>16</v>
      </c>
      <c r="B17" s="39" t="s">
        <v>22</v>
      </c>
      <c r="C17" s="36"/>
      <c r="D17" s="36">
        <v>193</v>
      </c>
      <c r="E17" s="36">
        <v>153</v>
      </c>
      <c r="F17" s="36">
        <v>154</v>
      </c>
      <c r="G17" s="36">
        <v>142</v>
      </c>
      <c r="H17" s="36">
        <f t="shared" si="0"/>
        <v>642</v>
      </c>
      <c r="I17" s="53">
        <f t="shared" si="1"/>
        <v>160.5</v>
      </c>
      <c r="J17" s="56">
        <v>1</v>
      </c>
    </row>
    <row r="18" spans="1:10" ht="15">
      <c r="A18" s="57">
        <v>17</v>
      </c>
      <c r="B18" s="40" t="s">
        <v>33</v>
      </c>
      <c r="C18" s="37"/>
      <c r="D18" s="37">
        <v>178</v>
      </c>
      <c r="E18" s="37">
        <v>149</v>
      </c>
      <c r="F18" s="37">
        <v>163</v>
      </c>
      <c r="G18" s="37">
        <v>136</v>
      </c>
      <c r="H18" s="37">
        <f t="shared" si="0"/>
        <v>626</v>
      </c>
      <c r="I18" s="45">
        <f t="shared" si="1"/>
        <v>156.5</v>
      </c>
      <c r="J18" s="56">
        <v>1</v>
      </c>
    </row>
    <row r="19" spans="1:10" ht="15">
      <c r="A19" s="72">
        <v>18</v>
      </c>
      <c r="B19" s="39" t="s">
        <v>18</v>
      </c>
      <c r="C19" s="36"/>
      <c r="D19" s="36">
        <v>179</v>
      </c>
      <c r="E19" s="36">
        <v>152</v>
      </c>
      <c r="F19" s="36">
        <v>161</v>
      </c>
      <c r="G19" s="36">
        <v>133</v>
      </c>
      <c r="H19" s="36">
        <f t="shared" si="0"/>
        <v>625</v>
      </c>
      <c r="I19" s="53">
        <f t="shared" si="1"/>
        <v>156.25</v>
      </c>
      <c r="J19" s="56">
        <v>1</v>
      </c>
    </row>
    <row r="20" spans="1:10" ht="15">
      <c r="A20" s="57">
        <v>19</v>
      </c>
      <c r="B20" s="40" t="s">
        <v>48</v>
      </c>
      <c r="C20" s="37"/>
      <c r="D20" s="37">
        <v>161</v>
      </c>
      <c r="E20" s="37">
        <v>140</v>
      </c>
      <c r="F20" s="37">
        <v>158</v>
      </c>
      <c r="G20" s="37">
        <v>164</v>
      </c>
      <c r="H20" s="37">
        <f t="shared" si="0"/>
        <v>623</v>
      </c>
      <c r="I20" s="45">
        <f t="shared" si="1"/>
        <v>155.75</v>
      </c>
      <c r="J20" s="31">
        <v>1</v>
      </c>
    </row>
    <row r="21" spans="1:10" ht="15">
      <c r="A21" s="72">
        <v>20</v>
      </c>
      <c r="B21" s="39" t="s">
        <v>15</v>
      </c>
      <c r="C21" s="36"/>
      <c r="D21" s="36">
        <v>178</v>
      </c>
      <c r="E21" s="36">
        <v>173</v>
      </c>
      <c r="F21" s="36">
        <v>125</v>
      </c>
      <c r="G21" s="36">
        <v>136</v>
      </c>
      <c r="H21" s="36">
        <f t="shared" si="0"/>
        <v>612</v>
      </c>
      <c r="I21" s="53">
        <f t="shared" si="1"/>
        <v>153</v>
      </c>
      <c r="J21" s="31">
        <v>1</v>
      </c>
    </row>
    <row r="22" spans="1:10" ht="15">
      <c r="A22" s="57">
        <v>21</v>
      </c>
      <c r="B22" s="40" t="s">
        <v>23</v>
      </c>
      <c r="C22" s="37"/>
      <c r="D22" s="37">
        <v>146</v>
      </c>
      <c r="E22" s="37">
        <v>152</v>
      </c>
      <c r="F22" s="37">
        <v>148</v>
      </c>
      <c r="G22" s="37">
        <v>143</v>
      </c>
      <c r="H22" s="37">
        <f t="shared" si="0"/>
        <v>589</v>
      </c>
      <c r="I22" s="45">
        <f t="shared" si="1"/>
        <v>147.25</v>
      </c>
      <c r="J22" s="56">
        <v>1</v>
      </c>
    </row>
    <row r="23" spans="1:10" ht="15">
      <c r="A23" s="72">
        <v>22</v>
      </c>
      <c r="B23" s="39" t="s">
        <v>13</v>
      </c>
      <c r="C23" s="36"/>
      <c r="D23" s="36">
        <v>147</v>
      </c>
      <c r="E23" s="36">
        <v>134</v>
      </c>
      <c r="F23" s="36">
        <v>145</v>
      </c>
      <c r="G23" s="36">
        <v>159</v>
      </c>
      <c r="H23" s="36">
        <f t="shared" si="0"/>
        <v>585</v>
      </c>
      <c r="I23" s="53">
        <f t="shared" si="1"/>
        <v>146.25</v>
      </c>
      <c r="J23" s="71">
        <v>1</v>
      </c>
    </row>
    <row r="24" spans="1:10" ht="15">
      <c r="A24" s="57">
        <v>23</v>
      </c>
      <c r="B24" s="40" t="s">
        <v>10</v>
      </c>
      <c r="C24" s="37"/>
      <c r="D24" s="37">
        <v>120</v>
      </c>
      <c r="E24" s="37">
        <v>134</v>
      </c>
      <c r="F24" s="37">
        <v>145</v>
      </c>
      <c r="G24" s="37">
        <v>129</v>
      </c>
      <c r="H24" s="37">
        <f t="shared" si="0"/>
        <v>528</v>
      </c>
      <c r="I24" s="45">
        <f t="shared" si="1"/>
        <v>132</v>
      </c>
      <c r="J24" s="58">
        <v>1</v>
      </c>
    </row>
    <row r="25" spans="1:10" ht="15.75" thickBot="1">
      <c r="A25" s="73">
        <v>24</v>
      </c>
      <c r="B25" s="68" t="s">
        <v>19</v>
      </c>
      <c r="C25" s="69"/>
      <c r="D25" s="69">
        <v>127</v>
      </c>
      <c r="E25" s="69">
        <v>118</v>
      </c>
      <c r="F25" s="69">
        <v>152</v>
      </c>
      <c r="G25" s="69">
        <v>123</v>
      </c>
      <c r="H25" s="69">
        <f t="shared" si="0"/>
        <v>520</v>
      </c>
      <c r="I25" s="70">
        <f t="shared" si="1"/>
        <v>130</v>
      </c>
      <c r="J25" s="58">
        <v>1</v>
      </c>
    </row>
    <row r="27" ht="15.75" thickBot="1"/>
    <row r="28" spans="1:9" ht="15.75" thickBot="1">
      <c r="A28" s="9" t="s">
        <v>0</v>
      </c>
      <c r="B28" s="9" t="s">
        <v>25</v>
      </c>
      <c r="C28" s="9" t="s">
        <v>2</v>
      </c>
      <c r="D28" s="9" t="s">
        <v>26</v>
      </c>
      <c r="E28" s="10" t="s">
        <v>27</v>
      </c>
      <c r="F28" s="10" t="s">
        <v>7</v>
      </c>
      <c r="I28" s="31"/>
    </row>
    <row r="29" spans="1:6" ht="15">
      <c r="A29" s="12"/>
      <c r="B29" s="40" t="s">
        <v>31</v>
      </c>
      <c r="C29" s="14"/>
      <c r="D29" s="14">
        <v>129</v>
      </c>
      <c r="E29" s="15"/>
      <c r="F29" s="15">
        <f>D29+C29</f>
        <v>129</v>
      </c>
    </row>
    <row r="30" spans="1:6" ht="15.75" thickBot="1">
      <c r="A30" s="6"/>
      <c r="B30" s="40" t="s">
        <v>32</v>
      </c>
      <c r="C30" s="17">
        <v>8</v>
      </c>
      <c r="D30" s="17">
        <v>159</v>
      </c>
      <c r="E30" s="21"/>
      <c r="F30" s="15">
        <f>D30+C30</f>
        <v>167</v>
      </c>
    </row>
    <row r="31" spans="1:6" ht="15.75" thickBot="1">
      <c r="A31" s="22"/>
      <c r="B31" s="23"/>
      <c r="C31" s="8"/>
      <c r="D31" s="8"/>
      <c r="E31" s="8"/>
      <c r="F31" s="26"/>
    </row>
    <row r="32" spans="1:10" ht="15.75" thickBot="1">
      <c r="A32" s="7"/>
      <c r="B32" s="39" t="s">
        <v>45</v>
      </c>
      <c r="C32" s="19"/>
      <c r="D32" s="19">
        <v>126</v>
      </c>
      <c r="E32" s="18"/>
      <c r="F32" s="35">
        <f>D32+C32</f>
        <v>126</v>
      </c>
      <c r="J32" s="31"/>
    </row>
    <row r="33" spans="1:13" ht="15.75" thickBot="1">
      <c r="A33" s="33"/>
      <c r="B33" s="39" t="s">
        <v>34</v>
      </c>
      <c r="C33" s="11"/>
      <c r="D33" s="11">
        <v>139</v>
      </c>
      <c r="E33" s="13"/>
      <c r="F33" s="35">
        <f>D33+C33</f>
        <v>139</v>
      </c>
      <c r="I33" s="41" t="s">
        <v>28</v>
      </c>
      <c r="J33" s="42" t="s">
        <v>1</v>
      </c>
      <c r="K33" s="42" t="s">
        <v>2</v>
      </c>
      <c r="L33" s="42" t="s">
        <v>26</v>
      </c>
      <c r="M33" s="43" t="s">
        <v>7</v>
      </c>
    </row>
    <row r="34" spans="1:13" ht="15.75" thickBot="1">
      <c r="A34" s="22"/>
      <c r="B34" s="23"/>
      <c r="C34" s="8"/>
      <c r="D34" s="8"/>
      <c r="E34" s="8"/>
      <c r="F34" s="26"/>
      <c r="I34" s="34">
        <v>1</v>
      </c>
      <c r="J34" s="40" t="s">
        <v>32</v>
      </c>
      <c r="K34" s="49">
        <v>8</v>
      </c>
      <c r="L34" s="49">
        <v>181</v>
      </c>
      <c r="M34" s="51">
        <f>L34+K34</f>
        <v>189</v>
      </c>
    </row>
    <row r="35" spans="1:13" ht="15">
      <c r="A35" s="5"/>
      <c r="B35" s="40" t="s">
        <v>52</v>
      </c>
      <c r="C35" s="16"/>
      <c r="D35" s="24">
        <v>178</v>
      </c>
      <c r="E35" s="24"/>
      <c r="F35" s="15">
        <f>D35+C35</f>
        <v>178</v>
      </c>
      <c r="I35" s="32">
        <v>2</v>
      </c>
      <c r="J35" s="39" t="s">
        <v>9</v>
      </c>
      <c r="K35" s="50"/>
      <c r="L35" s="50">
        <v>179</v>
      </c>
      <c r="M35" s="54">
        <f>L35+K35</f>
        <v>179</v>
      </c>
    </row>
    <row r="36" spans="1:13" ht="15.75" thickBot="1">
      <c r="A36" s="6"/>
      <c r="B36" s="40" t="s">
        <v>50</v>
      </c>
      <c r="C36" s="17"/>
      <c r="D36" s="21">
        <v>205</v>
      </c>
      <c r="E36" s="21"/>
      <c r="F36" s="15">
        <f>D36+C36</f>
        <v>205</v>
      </c>
      <c r="G36" s="3"/>
      <c r="I36" s="34">
        <v>3</v>
      </c>
      <c r="J36" s="40" t="s">
        <v>34</v>
      </c>
      <c r="K36" s="49"/>
      <c r="L36" s="49">
        <v>171</v>
      </c>
      <c r="M36" s="51">
        <f>L36+K36</f>
        <v>171</v>
      </c>
    </row>
    <row r="37" spans="1:13" ht="15.75" thickBot="1">
      <c r="A37" s="22"/>
      <c r="B37" s="23"/>
      <c r="C37" s="8"/>
      <c r="D37" s="8"/>
      <c r="E37" s="8"/>
      <c r="F37" s="26"/>
      <c r="G37" s="3"/>
      <c r="I37" s="33">
        <v>4</v>
      </c>
      <c r="J37" s="39" t="s">
        <v>50</v>
      </c>
      <c r="K37" s="52"/>
      <c r="L37" s="52">
        <v>163</v>
      </c>
      <c r="M37" s="54">
        <f>L37+K37</f>
        <v>163</v>
      </c>
    </row>
    <row r="38" spans="1:6" ht="15">
      <c r="A38" s="25"/>
      <c r="B38" s="39" t="s">
        <v>30</v>
      </c>
      <c r="C38" s="19"/>
      <c r="D38" s="19">
        <v>194</v>
      </c>
      <c r="E38" s="35"/>
      <c r="F38" s="35">
        <f>D38+C38</f>
        <v>194</v>
      </c>
    </row>
    <row r="39" spans="1:6" ht="15.75" thickBot="1">
      <c r="A39" s="33"/>
      <c r="B39" s="39" t="s">
        <v>9</v>
      </c>
      <c r="C39" s="11"/>
      <c r="D39" s="11">
        <v>194</v>
      </c>
      <c r="E39" s="11"/>
      <c r="F39" s="35">
        <f>D39+C39</f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3" sqref="M3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72">
        <v>1</v>
      </c>
      <c r="B2" s="39" t="s">
        <v>30</v>
      </c>
      <c r="C2" s="36">
        <v>-32</v>
      </c>
      <c r="D2" s="36">
        <v>235</v>
      </c>
      <c r="E2" s="36">
        <v>234</v>
      </c>
      <c r="F2" s="36">
        <v>182</v>
      </c>
      <c r="G2" s="36">
        <v>224</v>
      </c>
      <c r="H2" s="36">
        <f>G2+F2+E2+D2+C2</f>
        <v>843</v>
      </c>
      <c r="I2" s="53">
        <f>H2/4</f>
        <v>210.75</v>
      </c>
      <c r="J2" s="56">
        <v>14</v>
      </c>
      <c r="K2" s="56">
        <v>1</v>
      </c>
      <c r="L2" s="30">
        <v>1</v>
      </c>
      <c r="M2" s="30">
        <v>1</v>
      </c>
    </row>
    <row r="3" spans="1:12" ht="15">
      <c r="A3" s="72">
        <v>2</v>
      </c>
      <c r="B3" s="39" t="s">
        <v>15</v>
      </c>
      <c r="C3" s="36"/>
      <c r="D3" s="36">
        <v>186</v>
      </c>
      <c r="E3" s="36">
        <v>175</v>
      </c>
      <c r="F3" s="36">
        <v>209</v>
      </c>
      <c r="G3" s="36">
        <v>169</v>
      </c>
      <c r="H3" s="36">
        <f>G3+F3+E3+D3+C3</f>
        <v>739</v>
      </c>
      <c r="I3" s="53">
        <f>H3/4</f>
        <v>184.75</v>
      </c>
      <c r="J3" s="56">
        <v>16</v>
      </c>
      <c r="K3" s="56">
        <v>1</v>
      </c>
      <c r="L3" s="56">
        <v>1</v>
      </c>
    </row>
    <row r="4" spans="1:12" ht="15">
      <c r="A4" s="72">
        <v>3</v>
      </c>
      <c r="B4" s="40" t="s">
        <v>51</v>
      </c>
      <c r="C4" s="37"/>
      <c r="D4" s="37">
        <v>198</v>
      </c>
      <c r="E4" s="37">
        <v>169</v>
      </c>
      <c r="F4" s="37">
        <v>189</v>
      </c>
      <c r="G4" s="37">
        <v>177</v>
      </c>
      <c r="H4" s="37">
        <f>G4+F4+E4+D4+C4</f>
        <v>733</v>
      </c>
      <c r="I4" s="45">
        <f>H4/4</f>
        <v>183.25</v>
      </c>
      <c r="J4" s="56">
        <v>13</v>
      </c>
      <c r="K4" s="56">
        <v>1</v>
      </c>
      <c r="L4" s="56">
        <v>1</v>
      </c>
    </row>
    <row r="5" spans="1:12" ht="15">
      <c r="A5" s="72">
        <v>4</v>
      </c>
      <c r="B5" s="40" t="s">
        <v>11</v>
      </c>
      <c r="C5" s="37"/>
      <c r="D5" s="37">
        <v>170</v>
      </c>
      <c r="E5" s="37">
        <v>205</v>
      </c>
      <c r="F5" s="37">
        <v>167</v>
      </c>
      <c r="G5" s="37">
        <v>188</v>
      </c>
      <c r="H5" s="37">
        <f>G5+F5+E5+D5+C5</f>
        <v>730</v>
      </c>
      <c r="I5" s="45">
        <f>H5/4</f>
        <v>182.5</v>
      </c>
      <c r="J5" s="56">
        <v>15</v>
      </c>
      <c r="K5" s="56">
        <v>1</v>
      </c>
      <c r="L5" s="56">
        <v>1</v>
      </c>
    </row>
    <row r="6" spans="1:12" ht="15">
      <c r="A6" s="72">
        <v>5</v>
      </c>
      <c r="B6" s="39" t="s">
        <v>22</v>
      </c>
      <c r="C6" s="36"/>
      <c r="D6" s="36">
        <v>204</v>
      </c>
      <c r="E6" s="36">
        <v>167</v>
      </c>
      <c r="F6" s="36">
        <v>175</v>
      </c>
      <c r="G6" s="36">
        <v>180</v>
      </c>
      <c r="H6" s="36">
        <f>G6+F6+E6+D6+C6</f>
        <v>726</v>
      </c>
      <c r="I6" s="53">
        <f>H6/4</f>
        <v>181.5</v>
      </c>
      <c r="J6" s="56">
        <v>12</v>
      </c>
      <c r="K6" s="56">
        <v>1</v>
      </c>
      <c r="L6" s="56"/>
    </row>
    <row r="7" spans="1:12" ht="15">
      <c r="A7" s="72">
        <v>6</v>
      </c>
      <c r="B7" s="39" t="s">
        <v>31</v>
      </c>
      <c r="C7" s="36"/>
      <c r="D7" s="36">
        <v>173</v>
      </c>
      <c r="E7" s="36">
        <v>197</v>
      </c>
      <c r="F7" s="36">
        <v>167</v>
      </c>
      <c r="G7" s="36">
        <v>186</v>
      </c>
      <c r="H7" s="36">
        <f>G7+F7+E7+D7+C7</f>
        <v>723</v>
      </c>
      <c r="I7" s="53">
        <f>H7/4</f>
        <v>180.75</v>
      </c>
      <c r="J7" s="56">
        <v>11</v>
      </c>
      <c r="K7" s="56">
        <v>1</v>
      </c>
      <c r="L7" s="56"/>
    </row>
    <row r="8" spans="1:12" ht="15">
      <c r="A8" s="72">
        <v>7</v>
      </c>
      <c r="B8" s="39" t="s">
        <v>53</v>
      </c>
      <c r="C8" s="36">
        <v>32</v>
      </c>
      <c r="D8" s="36">
        <v>168</v>
      </c>
      <c r="E8" s="36">
        <v>190</v>
      </c>
      <c r="F8" s="36">
        <v>176</v>
      </c>
      <c r="G8" s="36">
        <v>156</v>
      </c>
      <c r="H8" s="36">
        <f>G8+F8+E8+D8+C8</f>
        <v>722</v>
      </c>
      <c r="I8" s="53">
        <f>H8/4</f>
        <v>180.5</v>
      </c>
      <c r="J8" s="56">
        <v>10</v>
      </c>
      <c r="K8" s="56">
        <v>1</v>
      </c>
      <c r="L8" s="56"/>
    </row>
    <row r="9" spans="1:12" ht="15">
      <c r="A9" s="72">
        <v>8</v>
      </c>
      <c r="B9" s="39" t="s">
        <v>13</v>
      </c>
      <c r="C9" s="36"/>
      <c r="D9" s="36">
        <v>169</v>
      </c>
      <c r="E9" s="36">
        <v>179</v>
      </c>
      <c r="F9" s="36">
        <v>175</v>
      </c>
      <c r="G9" s="36">
        <v>191</v>
      </c>
      <c r="H9" s="36">
        <f>G9+F9+E9+D9+C9</f>
        <v>714</v>
      </c>
      <c r="I9" s="53">
        <f>H9/4</f>
        <v>178.5</v>
      </c>
      <c r="J9" s="56">
        <v>9</v>
      </c>
      <c r="K9" s="56">
        <v>1</v>
      </c>
      <c r="L9" s="56"/>
    </row>
    <row r="10" spans="1:10" ht="15">
      <c r="A10" s="72">
        <v>9</v>
      </c>
      <c r="B10" s="40" t="s">
        <v>33</v>
      </c>
      <c r="C10" s="37"/>
      <c r="D10" s="37">
        <v>193</v>
      </c>
      <c r="E10" s="37">
        <v>159</v>
      </c>
      <c r="F10" s="37">
        <v>228</v>
      </c>
      <c r="G10" s="37">
        <v>134</v>
      </c>
      <c r="H10" s="37">
        <f>G10+F10+E10+D10+C10</f>
        <v>714</v>
      </c>
      <c r="I10" s="45">
        <f>H10/4</f>
        <v>178.5</v>
      </c>
      <c r="J10" s="56">
        <v>8</v>
      </c>
    </row>
    <row r="11" spans="1:10" ht="15">
      <c r="A11" s="72">
        <v>10</v>
      </c>
      <c r="B11" s="40" t="s">
        <v>50</v>
      </c>
      <c r="C11" s="37"/>
      <c r="D11" s="37">
        <v>171</v>
      </c>
      <c r="E11" s="37">
        <v>144</v>
      </c>
      <c r="F11" s="37">
        <v>205</v>
      </c>
      <c r="G11" s="37">
        <v>188</v>
      </c>
      <c r="H11" s="37">
        <f>G11+F11+E11+D11+C11</f>
        <v>708</v>
      </c>
      <c r="I11" s="45">
        <f>H11/4</f>
        <v>177</v>
      </c>
      <c r="J11" s="56">
        <v>7</v>
      </c>
    </row>
    <row r="12" spans="1:10" ht="15">
      <c r="A12" s="72">
        <v>11</v>
      </c>
      <c r="B12" s="40" t="s">
        <v>9</v>
      </c>
      <c r="C12" s="37"/>
      <c r="D12" s="37">
        <v>159</v>
      </c>
      <c r="E12" s="37">
        <v>178</v>
      </c>
      <c r="F12" s="37">
        <v>186</v>
      </c>
      <c r="G12" s="37">
        <v>185</v>
      </c>
      <c r="H12" s="37">
        <f>G12+F12+E12+D12+C12</f>
        <v>708</v>
      </c>
      <c r="I12" s="45">
        <f>H12/4</f>
        <v>177</v>
      </c>
      <c r="J12" s="56">
        <v>6</v>
      </c>
    </row>
    <row r="13" spans="1:10" ht="15">
      <c r="A13" s="72">
        <v>12</v>
      </c>
      <c r="B13" s="40" t="s">
        <v>37</v>
      </c>
      <c r="C13" s="37"/>
      <c r="D13" s="37">
        <v>194</v>
      </c>
      <c r="E13" s="37">
        <v>179</v>
      </c>
      <c r="F13" s="37">
        <v>142</v>
      </c>
      <c r="G13" s="37">
        <v>192</v>
      </c>
      <c r="H13" s="37">
        <f>G13+F13+E13+D13+C13</f>
        <v>707</v>
      </c>
      <c r="I13" s="45">
        <f>H13/4</f>
        <v>176.75</v>
      </c>
      <c r="J13" s="56">
        <v>5</v>
      </c>
    </row>
    <row r="14" spans="1:10" ht="15">
      <c r="A14" s="72">
        <v>13</v>
      </c>
      <c r="B14" s="40" t="s">
        <v>47</v>
      </c>
      <c r="C14" s="37">
        <v>32</v>
      </c>
      <c r="D14" s="37">
        <v>197</v>
      </c>
      <c r="E14" s="37">
        <v>148</v>
      </c>
      <c r="F14" s="37">
        <v>179</v>
      </c>
      <c r="G14" s="37">
        <v>146</v>
      </c>
      <c r="H14" s="37">
        <f>G14+F14+E14+D14+C14</f>
        <v>702</v>
      </c>
      <c r="I14" s="45">
        <f>H14/4</f>
        <v>175.5</v>
      </c>
      <c r="J14" s="56">
        <v>4</v>
      </c>
    </row>
    <row r="15" spans="1:10" ht="15">
      <c r="A15" s="72">
        <v>14</v>
      </c>
      <c r="B15" s="39" t="s">
        <v>18</v>
      </c>
      <c r="C15" s="36"/>
      <c r="D15" s="36">
        <v>199</v>
      </c>
      <c r="E15" s="36">
        <v>148</v>
      </c>
      <c r="F15" s="36">
        <v>181</v>
      </c>
      <c r="G15" s="36">
        <v>169</v>
      </c>
      <c r="H15" s="36">
        <f>G15+F15+E15+D15+C15</f>
        <v>697</v>
      </c>
      <c r="I15" s="53">
        <f>H15/4</f>
        <v>174.25</v>
      </c>
      <c r="J15" s="56">
        <v>3</v>
      </c>
    </row>
    <row r="16" spans="1:10" ht="15">
      <c r="A16" s="72">
        <v>15</v>
      </c>
      <c r="B16" s="39" t="s">
        <v>34</v>
      </c>
      <c r="C16" s="36"/>
      <c r="D16" s="36">
        <v>153</v>
      </c>
      <c r="E16" s="36">
        <v>189</v>
      </c>
      <c r="F16" s="36">
        <v>201</v>
      </c>
      <c r="G16" s="36">
        <v>150</v>
      </c>
      <c r="H16" s="36">
        <f>G16+F16+E16+D16+C16</f>
        <v>693</v>
      </c>
      <c r="I16" s="53">
        <f>H16/4</f>
        <v>173.25</v>
      </c>
      <c r="J16" s="56">
        <v>2</v>
      </c>
    </row>
    <row r="17" spans="1:10" ht="15">
      <c r="A17" s="72">
        <v>16</v>
      </c>
      <c r="B17" s="39" t="s">
        <v>35</v>
      </c>
      <c r="C17" s="36"/>
      <c r="D17" s="36">
        <v>153</v>
      </c>
      <c r="E17" s="36">
        <v>180</v>
      </c>
      <c r="F17" s="36">
        <v>162</v>
      </c>
      <c r="G17" s="36">
        <v>190</v>
      </c>
      <c r="H17" s="36">
        <f>G17+F17+E17+D17+C17</f>
        <v>685</v>
      </c>
      <c r="I17" s="53">
        <f>H17/4</f>
        <v>171.25</v>
      </c>
      <c r="J17" s="56">
        <v>1</v>
      </c>
    </row>
    <row r="18" spans="1:10" ht="15">
      <c r="A18" s="72">
        <v>17</v>
      </c>
      <c r="B18" s="40" t="s">
        <v>23</v>
      </c>
      <c r="C18" s="37"/>
      <c r="D18" s="37">
        <v>180</v>
      </c>
      <c r="E18" s="37">
        <v>166</v>
      </c>
      <c r="F18" s="37">
        <v>194</v>
      </c>
      <c r="G18" s="37">
        <v>143</v>
      </c>
      <c r="H18" s="37">
        <f>G18+F18+E18+D18+C18</f>
        <v>683</v>
      </c>
      <c r="I18" s="45">
        <f>H18/4</f>
        <v>170.75</v>
      </c>
      <c r="J18" s="56">
        <v>1</v>
      </c>
    </row>
    <row r="19" spans="1:10" ht="15">
      <c r="A19" s="72">
        <v>18</v>
      </c>
      <c r="B19" s="39" t="s">
        <v>52</v>
      </c>
      <c r="C19" s="36">
        <v>-32</v>
      </c>
      <c r="D19" s="36">
        <v>176</v>
      </c>
      <c r="E19" s="36">
        <v>158</v>
      </c>
      <c r="F19" s="36">
        <v>223</v>
      </c>
      <c r="G19" s="36">
        <v>154</v>
      </c>
      <c r="H19" s="36">
        <f>G19+F19+E19+D19+C19</f>
        <v>679</v>
      </c>
      <c r="I19" s="53">
        <f>H19/4</f>
        <v>169.75</v>
      </c>
      <c r="J19" s="56">
        <v>1</v>
      </c>
    </row>
    <row r="20" spans="1:10" ht="15">
      <c r="A20" s="72">
        <v>19</v>
      </c>
      <c r="B20" s="40" t="s">
        <v>48</v>
      </c>
      <c r="C20" s="37"/>
      <c r="D20" s="37">
        <v>136</v>
      </c>
      <c r="E20" s="37">
        <v>128</v>
      </c>
      <c r="F20" s="37">
        <v>235</v>
      </c>
      <c r="G20" s="37">
        <v>172</v>
      </c>
      <c r="H20" s="37">
        <f>G20+F20+E20+D20+C20</f>
        <v>671</v>
      </c>
      <c r="I20" s="45">
        <f>H20/4</f>
        <v>167.75</v>
      </c>
      <c r="J20" s="31">
        <v>1</v>
      </c>
    </row>
    <row r="21" spans="1:10" ht="15">
      <c r="A21" s="72">
        <v>20</v>
      </c>
      <c r="B21" s="40" t="s">
        <v>32</v>
      </c>
      <c r="C21" s="37">
        <v>32</v>
      </c>
      <c r="D21" s="37">
        <v>173</v>
      </c>
      <c r="E21" s="37">
        <v>131</v>
      </c>
      <c r="F21" s="37">
        <v>165</v>
      </c>
      <c r="G21" s="37">
        <v>166</v>
      </c>
      <c r="H21" s="37">
        <f>G21+F21+E21+D21+C21</f>
        <v>667</v>
      </c>
      <c r="I21" s="45">
        <f>H21/4</f>
        <v>166.75</v>
      </c>
      <c r="J21" s="31">
        <v>1</v>
      </c>
    </row>
    <row r="22" spans="1:10" ht="15">
      <c r="A22" s="72">
        <v>21</v>
      </c>
      <c r="B22" s="40" t="s">
        <v>45</v>
      </c>
      <c r="C22" s="37"/>
      <c r="D22" s="37">
        <v>164</v>
      </c>
      <c r="E22" s="37">
        <v>148</v>
      </c>
      <c r="F22" s="37">
        <v>180</v>
      </c>
      <c r="G22" s="37">
        <v>169</v>
      </c>
      <c r="H22" s="37">
        <f>G22+F22+E22+D22+C22</f>
        <v>661</v>
      </c>
      <c r="I22" s="45">
        <f>H22/4</f>
        <v>165.25</v>
      </c>
      <c r="J22" s="56">
        <v>1</v>
      </c>
    </row>
    <row r="23" spans="1:10" ht="15.75" thickBot="1">
      <c r="A23" s="72">
        <v>22</v>
      </c>
      <c r="B23" s="68" t="s">
        <v>19</v>
      </c>
      <c r="C23" s="69"/>
      <c r="D23" s="69">
        <v>146</v>
      </c>
      <c r="E23" s="69">
        <v>136</v>
      </c>
      <c r="F23" s="69">
        <v>138</v>
      </c>
      <c r="G23" s="69">
        <v>186</v>
      </c>
      <c r="H23" s="69">
        <f>G23+F23+E23+D23+C23</f>
        <v>606</v>
      </c>
      <c r="I23" s="70">
        <f>H23/4</f>
        <v>151.5</v>
      </c>
      <c r="J23" s="71">
        <v>1</v>
      </c>
    </row>
    <row r="24" spans="1:10" ht="15.75" thickBot="1">
      <c r="A24" s="72">
        <v>23</v>
      </c>
      <c r="B24" s="47" t="s">
        <v>10</v>
      </c>
      <c r="C24" s="38"/>
      <c r="D24" s="38">
        <v>173</v>
      </c>
      <c r="E24" s="38">
        <v>145</v>
      </c>
      <c r="F24" s="38">
        <v>142</v>
      </c>
      <c r="G24" s="38">
        <v>100</v>
      </c>
      <c r="H24" s="38">
        <f>G24+F24+E24+D24+C24</f>
        <v>560</v>
      </c>
      <c r="I24" s="48">
        <f>H24/4</f>
        <v>140</v>
      </c>
      <c r="J24" s="58">
        <v>1</v>
      </c>
    </row>
    <row r="25" ht="15.75" thickBot="1">
      <c r="J25" s="58"/>
    </row>
    <row r="26" spans="1:9" ht="15.75" thickBot="1">
      <c r="A26" s="9" t="s">
        <v>0</v>
      </c>
      <c r="B26" s="9" t="s">
        <v>25</v>
      </c>
      <c r="C26" s="9" t="s">
        <v>2</v>
      </c>
      <c r="D26" s="9" t="s">
        <v>26</v>
      </c>
      <c r="E26" s="10" t="s">
        <v>27</v>
      </c>
      <c r="F26" s="10" t="s">
        <v>7</v>
      </c>
      <c r="I26" s="31"/>
    </row>
    <row r="27" spans="1:6" ht="15">
      <c r="A27" s="12"/>
      <c r="B27" s="39" t="s">
        <v>30</v>
      </c>
      <c r="C27" s="14"/>
      <c r="D27" s="14">
        <v>178</v>
      </c>
      <c r="E27" s="15"/>
      <c r="F27" s="15">
        <f>D27+C27</f>
        <v>178</v>
      </c>
    </row>
    <row r="28" spans="1:7" ht="15.75" thickBot="1">
      <c r="A28" s="6"/>
      <c r="B28" s="39" t="s">
        <v>13</v>
      </c>
      <c r="C28" s="17"/>
      <c r="D28" s="17">
        <v>158</v>
      </c>
      <c r="E28" s="21"/>
      <c r="F28" s="15">
        <f>D28+C28</f>
        <v>158</v>
      </c>
      <c r="G28" s="30">
        <v>9</v>
      </c>
    </row>
    <row r="29" spans="1:6" ht="15.75" thickBot="1">
      <c r="A29" s="22"/>
      <c r="B29" s="23"/>
      <c r="C29" s="8"/>
      <c r="D29" s="8"/>
      <c r="E29" s="8"/>
      <c r="F29" s="26"/>
    </row>
    <row r="30" spans="1:6" ht="15.75" thickBot="1">
      <c r="A30" s="7"/>
      <c r="B30" s="39" t="s">
        <v>15</v>
      </c>
      <c r="C30" s="19"/>
      <c r="D30" s="19">
        <v>231</v>
      </c>
      <c r="E30" s="18"/>
      <c r="F30" s="35">
        <f>D30+C30</f>
        <v>231</v>
      </c>
    </row>
    <row r="31" spans="1:13" ht="15.75" thickBot="1">
      <c r="A31" s="33"/>
      <c r="B31" s="39" t="s">
        <v>53</v>
      </c>
      <c r="C31" s="11">
        <v>8</v>
      </c>
      <c r="D31" s="11">
        <v>160</v>
      </c>
      <c r="E31" s="13"/>
      <c r="F31" s="35">
        <f>D31+C31</f>
        <v>168</v>
      </c>
      <c r="G31" s="30">
        <v>10</v>
      </c>
      <c r="I31" s="41" t="s">
        <v>28</v>
      </c>
      <c r="J31" s="42" t="s">
        <v>1</v>
      </c>
      <c r="K31" s="42" t="s">
        <v>2</v>
      </c>
      <c r="L31" s="42" t="s">
        <v>26</v>
      </c>
      <c r="M31" s="43" t="s">
        <v>7</v>
      </c>
    </row>
    <row r="32" spans="1:14" ht="15.75" thickBot="1">
      <c r="A32" s="22"/>
      <c r="B32" s="23"/>
      <c r="C32" s="8"/>
      <c r="D32" s="8"/>
      <c r="E32" s="8"/>
      <c r="F32" s="26"/>
      <c r="I32" s="34"/>
      <c r="J32" s="39" t="s">
        <v>15</v>
      </c>
      <c r="K32" s="49"/>
      <c r="L32" s="49">
        <v>186</v>
      </c>
      <c r="M32" s="51">
        <f>L32+K32</f>
        <v>186</v>
      </c>
      <c r="N32" s="30">
        <v>16</v>
      </c>
    </row>
    <row r="33" spans="1:14" ht="15">
      <c r="A33" s="5"/>
      <c r="B33" s="39" t="s">
        <v>31</v>
      </c>
      <c r="C33" s="16"/>
      <c r="D33" s="24">
        <v>169</v>
      </c>
      <c r="E33" s="24"/>
      <c r="F33" s="15">
        <f>D33+C33</f>
        <v>169</v>
      </c>
      <c r="G33" s="30">
        <v>11</v>
      </c>
      <c r="I33" s="32"/>
      <c r="J33" s="39" t="s">
        <v>30</v>
      </c>
      <c r="K33" s="50"/>
      <c r="L33" s="50">
        <v>170</v>
      </c>
      <c r="M33" s="54">
        <f>L33+K33</f>
        <v>170</v>
      </c>
      <c r="N33" s="30">
        <v>14</v>
      </c>
    </row>
    <row r="34" spans="1:14" ht="15.75" thickBot="1">
      <c r="A34" s="6"/>
      <c r="B34" s="40" t="s">
        <v>51</v>
      </c>
      <c r="C34" s="17"/>
      <c r="D34" s="21">
        <v>254</v>
      </c>
      <c r="E34" s="21"/>
      <c r="F34" s="15">
        <f>D34+C34</f>
        <v>254</v>
      </c>
      <c r="G34" s="3"/>
      <c r="I34" s="34"/>
      <c r="J34" s="40" t="s">
        <v>51</v>
      </c>
      <c r="K34" s="49"/>
      <c r="L34" s="49">
        <v>141</v>
      </c>
      <c r="M34" s="51">
        <f>L34+K34</f>
        <v>141</v>
      </c>
      <c r="N34" s="30">
        <v>13</v>
      </c>
    </row>
    <row r="35" spans="1:14" ht="15.75" thickBot="1">
      <c r="A35" s="22"/>
      <c r="B35" s="23"/>
      <c r="C35" s="8"/>
      <c r="D35" s="8"/>
      <c r="E35" s="8"/>
      <c r="F35" s="26"/>
      <c r="G35" s="3"/>
      <c r="I35" s="33"/>
      <c r="J35" s="40" t="s">
        <v>11</v>
      </c>
      <c r="K35" s="52"/>
      <c r="L35" s="52">
        <v>183</v>
      </c>
      <c r="M35" s="54">
        <f>L35+K35</f>
        <v>183</v>
      </c>
      <c r="N35" s="30">
        <v>15</v>
      </c>
    </row>
    <row r="36" spans="1:6" ht="15">
      <c r="A36" s="25"/>
      <c r="B36" s="40" t="s">
        <v>11</v>
      </c>
      <c r="C36" s="19"/>
      <c r="D36" s="19">
        <v>217</v>
      </c>
      <c r="E36" s="35"/>
      <c r="F36" s="35">
        <f>D36+C36</f>
        <v>217</v>
      </c>
    </row>
    <row r="37" spans="1:7" ht="15.75" thickBot="1">
      <c r="A37" s="33"/>
      <c r="B37" s="39" t="s">
        <v>22</v>
      </c>
      <c r="C37" s="11"/>
      <c r="D37" s="11">
        <v>181</v>
      </c>
      <c r="E37" s="11"/>
      <c r="F37" s="35">
        <f>D37+C37</f>
        <v>181</v>
      </c>
      <c r="G37" s="30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2" sqref="D2"/>
    </sheetView>
  </sheetViews>
  <sheetFormatPr defaultColWidth="22.28125" defaultRowHeight="15"/>
  <cols>
    <col min="1" max="1" width="5.57421875" style="0" bestFit="1" customWidth="1"/>
    <col min="2" max="2" width="23.00390625" style="0" bestFit="1" customWidth="1"/>
    <col min="3" max="8" width="7.140625" style="0" bestFit="1" customWidth="1"/>
    <col min="9" max="9" width="7.57421875" style="0" bestFit="1" customWidth="1"/>
    <col min="10" max="10" width="22.28125" style="0" customWidth="1"/>
    <col min="11" max="11" width="1.421875" style="0" bestFit="1" customWidth="1"/>
  </cols>
  <sheetData>
    <row r="1" spans="1:11" ht="15">
      <c r="A1" s="41" t="s">
        <v>0</v>
      </c>
      <c r="B1" s="42" t="s">
        <v>1</v>
      </c>
      <c r="C1" s="42" t="s">
        <v>38</v>
      </c>
      <c r="D1" s="42" t="s">
        <v>39</v>
      </c>
      <c r="E1" s="42" t="s">
        <v>40</v>
      </c>
      <c r="F1" s="42" t="s">
        <v>41</v>
      </c>
      <c r="G1" s="42" t="s">
        <v>42</v>
      </c>
      <c r="H1" s="42" t="s">
        <v>43</v>
      </c>
      <c r="I1" s="43" t="s">
        <v>7</v>
      </c>
      <c r="J1" s="30"/>
      <c r="K1" s="30"/>
    </row>
    <row r="2" spans="1:11" ht="15">
      <c r="A2" s="46">
        <v>1</v>
      </c>
      <c r="B2" s="40" t="s">
        <v>20</v>
      </c>
      <c r="C2" s="37">
        <v>16</v>
      </c>
      <c r="D2" s="37">
        <v>11</v>
      </c>
      <c r="E2" s="37">
        <v>12</v>
      </c>
      <c r="F2" s="37"/>
      <c r="G2" s="37"/>
      <c r="H2" s="37"/>
      <c r="I2" s="59">
        <f>H2+G2+F2+E2+D2+C2</f>
        <v>39</v>
      </c>
      <c r="J2" s="30"/>
      <c r="K2" s="30"/>
    </row>
    <row r="3" spans="1:11" ht="15">
      <c r="A3" s="46">
        <v>2</v>
      </c>
      <c r="B3" s="40" t="s">
        <v>12</v>
      </c>
      <c r="C3" s="37">
        <v>7</v>
      </c>
      <c r="D3" s="37">
        <v>13</v>
      </c>
      <c r="E3" s="37">
        <v>17</v>
      </c>
      <c r="F3" s="37"/>
      <c r="G3" s="37"/>
      <c r="H3" s="37"/>
      <c r="I3" s="59">
        <f>H3+G3+F3+E3+D3+C3</f>
        <v>37</v>
      </c>
      <c r="J3" s="30"/>
      <c r="K3" s="30"/>
    </row>
    <row r="4" spans="1:11" ht="15">
      <c r="A4" s="46">
        <v>3</v>
      </c>
      <c r="B4" s="40" t="s">
        <v>34</v>
      </c>
      <c r="C4" s="37">
        <v>17</v>
      </c>
      <c r="D4" s="37">
        <v>16</v>
      </c>
      <c r="E4" s="37">
        <v>2</v>
      </c>
      <c r="F4" s="37"/>
      <c r="G4" s="37"/>
      <c r="H4" s="37"/>
      <c r="I4" s="59">
        <f>H4+G4+F4+E4+D4+C4</f>
        <v>35</v>
      </c>
      <c r="J4" s="30"/>
      <c r="K4" s="30"/>
    </row>
    <row r="5" spans="1:11" ht="15">
      <c r="A5" s="46">
        <v>4</v>
      </c>
      <c r="B5" s="40" t="s">
        <v>32</v>
      </c>
      <c r="C5" s="37">
        <v>15</v>
      </c>
      <c r="D5" s="37">
        <v>18</v>
      </c>
      <c r="E5" s="37">
        <v>1</v>
      </c>
      <c r="F5" s="37"/>
      <c r="G5" s="37"/>
      <c r="H5" s="37"/>
      <c r="I5" s="59">
        <f>H5+G5+F5+E5+D5+C5</f>
        <v>34</v>
      </c>
      <c r="J5" s="30"/>
      <c r="K5" s="30"/>
    </row>
    <row r="6" spans="1:11" ht="15">
      <c r="A6" s="46">
        <v>5</v>
      </c>
      <c r="B6" s="40" t="s">
        <v>22</v>
      </c>
      <c r="C6" s="37">
        <v>18</v>
      </c>
      <c r="D6" s="37">
        <v>1</v>
      </c>
      <c r="E6" s="37">
        <v>13</v>
      </c>
      <c r="F6" s="37"/>
      <c r="G6" s="37"/>
      <c r="H6" s="37"/>
      <c r="I6" s="59">
        <f>H6+G6+F6+E6+D6+C6</f>
        <v>32</v>
      </c>
      <c r="J6" s="30"/>
      <c r="K6" s="30"/>
    </row>
    <row r="7" spans="1:11" ht="15">
      <c r="A7" s="46">
        <v>6</v>
      </c>
      <c r="B7" s="40" t="s">
        <v>15</v>
      </c>
      <c r="C7" s="37">
        <v>9</v>
      </c>
      <c r="D7" s="37">
        <v>1</v>
      </c>
      <c r="E7" s="37">
        <v>18</v>
      </c>
      <c r="F7" s="37"/>
      <c r="G7" s="37"/>
      <c r="H7" s="37"/>
      <c r="I7" s="59">
        <f>H7+G7+F7+E7+D7+C7</f>
        <v>28</v>
      </c>
      <c r="J7" s="30"/>
      <c r="K7" s="30"/>
    </row>
    <row r="8" spans="1:11" ht="15">
      <c r="A8" s="46">
        <v>7</v>
      </c>
      <c r="B8" s="40" t="s">
        <v>9</v>
      </c>
      <c r="C8" s="37">
        <v>3</v>
      </c>
      <c r="D8" s="37">
        <v>17</v>
      </c>
      <c r="E8" s="37">
        <v>6</v>
      </c>
      <c r="F8" s="37"/>
      <c r="G8" s="37"/>
      <c r="H8" s="37"/>
      <c r="I8" s="59">
        <f>H8+G8+F8+E8+D8+C8</f>
        <v>26</v>
      </c>
      <c r="J8" s="30"/>
      <c r="K8" s="30"/>
    </row>
    <row r="9" spans="1:11" ht="15">
      <c r="A9" s="46">
        <v>8</v>
      </c>
      <c r="B9" s="40" t="s">
        <v>47</v>
      </c>
      <c r="C9" s="37">
        <v>13</v>
      </c>
      <c r="D9" s="37">
        <v>8</v>
      </c>
      <c r="E9" s="37">
        <v>4</v>
      </c>
      <c r="F9" s="37"/>
      <c r="G9" s="37"/>
      <c r="H9" s="37"/>
      <c r="I9" s="59">
        <f>H9+G9+F9+E9+D9+C9</f>
        <v>25</v>
      </c>
      <c r="J9" s="30"/>
      <c r="K9" s="30"/>
    </row>
    <row r="10" spans="1:11" ht="15">
      <c r="A10" s="46">
        <v>9</v>
      </c>
      <c r="B10" s="40" t="s">
        <v>11</v>
      </c>
      <c r="C10" s="37"/>
      <c r="D10" s="37">
        <v>6</v>
      </c>
      <c r="E10" s="37">
        <v>17</v>
      </c>
      <c r="F10" s="37"/>
      <c r="G10" s="37"/>
      <c r="H10" s="37"/>
      <c r="I10" s="59">
        <f>H10+G10+F10+E10+D10+C10</f>
        <v>23</v>
      </c>
      <c r="J10" s="30"/>
      <c r="K10" s="30"/>
    </row>
    <row r="11" spans="1:11" ht="15">
      <c r="A11" s="46">
        <v>10</v>
      </c>
      <c r="B11" s="40" t="s">
        <v>17</v>
      </c>
      <c r="C11" s="37"/>
      <c r="D11" s="37">
        <v>15</v>
      </c>
      <c r="E11" s="37">
        <v>7</v>
      </c>
      <c r="F11" s="37"/>
      <c r="G11" s="37"/>
      <c r="H11" s="37"/>
      <c r="I11" s="59">
        <f>H11+G11+F11+E11+D11+C11</f>
        <v>22</v>
      </c>
      <c r="J11" s="30"/>
      <c r="K11" s="30" t="s">
        <v>44</v>
      </c>
    </row>
    <row r="12" spans="1:11" ht="15">
      <c r="A12" s="46">
        <v>11</v>
      </c>
      <c r="B12" s="40" t="s">
        <v>33</v>
      </c>
      <c r="C12" s="37">
        <v>13</v>
      </c>
      <c r="D12" s="37">
        <v>1</v>
      </c>
      <c r="E12" s="37">
        <v>8</v>
      </c>
      <c r="F12" s="37"/>
      <c r="G12" s="37"/>
      <c r="H12" s="37"/>
      <c r="I12" s="59">
        <f>H12+G12+F12+E12+D12+C12</f>
        <v>22</v>
      </c>
      <c r="J12" s="30"/>
      <c r="K12" s="30"/>
    </row>
    <row r="13" spans="1:11" ht="15">
      <c r="A13" s="46">
        <v>12</v>
      </c>
      <c r="B13" s="40" t="s">
        <v>16</v>
      </c>
      <c r="C13" s="37">
        <v>11</v>
      </c>
      <c r="D13" s="37">
        <v>4</v>
      </c>
      <c r="E13" s="37">
        <v>5</v>
      </c>
      <c r="F13" s="37"/>
      <c r="G13" s="37"/>
      <c r="H13" s="37"/>
      <c r="I13" s="59">
        <f>H13+G13+F13+E13+D13+C13</f>
        <v>20</v>
      </c>
      <c r="J13" s="30"/>
      <c r="K13" s="30"/>
    </row>
    <row r="14" spans="1:11" ht="15">
      <c r="A14" s="46">
        <v>13</v>
      </c>
      <c r="B14" s="40" t="s">
        <v>51</v>
      </c>
      <c r="C14" s="37"/>
      <c r="D14" s="37">
        <v>2</v>
      </c>
      <c r="E14" s="37">
        <v>15</v>
      </c>
      <c r="F14" s="37"/>
      <c r="G14" s="37"/>
      <c r="H14" s="37"/>
      <c r="I14" s="59">
        <f>H14+G14+F14+E14+D14+C14</f>
        <v>17</v>
      </c>
      <c r="J14" s="30"/>
      <c r="K14" s="30"/>
    </row>
    <row r="15" spans="1:11" ht="15">
      <c r="A15" s="46">
        <v>14</v>
      </c>
      <c r="B15" s="40" t="s">
        <v>52</v>
      </c>
      <c r="C15" s="37"/>
      <c r="D15" s="37">
        <v>12</v>
      </c>
      <c r="E15" s="37">
        <v>1</v>
      </c>
      <c r="F15" s="37"/>
      <c r="G15" s="37"/>
      <c r="H15" s="37"/>
      <c r="I15" s="59">
        <f>H15+G15+F15+E15+D15+C15</f>
        <v>13</v>
      </c>
      <c r="J15" s="30"/>
      <c r="K15" s="30"/>
    </row>
    <row r="16" spans="1:11" ht="15">
      <c r="A16" s="46">
        <v>15</v>
      </c>
      <c r="B16" s="40" t="s">
        <v>45</v>
      </c>
      <c r="C16" s="37"/>
      <c r="D16" s="37">
        <v>11</v>
      </c>
      <c r="E16" s="37">
        <v>1</v>
      </c>
      <c r="F16" s="37"/>
      <c r="G16" s="37"/>
      <c r="H16" s="37"/>
      <c r="I16" s="59">
        <f>H16+G16+F16+E16+D16+C16</f>
        <v>12</v>
      </c>
      <c r="J16" s="30"/>
      <c r="K16" s="30"/>
    </row>
    <row r="17" spans="1:10" ht="15">
      <c r="A17" s="46">
        <v>16</v>
      </c>
      <c r="B17" s="40" t="s">
        <v>18</v>
      </c>
      <c r="C17" s="37">
        <v>8</v>
      </c>
      <c r="D17" s="37">
        <v>1</v>
      </c>
      <c r="E17" s="37">
        <v>3</v>
      </c>
      <c r="F17" s="37"/>
      <c r="G17" s="37"/>
      <c r="H17" s="37"/>
      <c r="I17" s="59">
        <f>H17+G17+F17+E17+D17+C17</f>
        <v>12</v>
      </c>
      <c r="J17" s="30"/>
    </row>
    <row r="18" spans="1:10" ht="15">
      <c r="A18" s="46">
        <v>17</v>
      </c>
      <c r="B18" s="40" t="s">
        <v>13</v>
      </c>
      <c r="C18" s="37"/>
      <c r="D18" s="37">
        <v>1</v>
      </c>
      <c r="E18" s="37">
        <v>10</v>
      </c>
      <c r="F18" s="37"/>
      <c r="G18" s="37"/>
      <c r="H18" s="37"/>
      <c r="I18" s="59">
        <f>H18+G18+F18+E18+D18+C18</f>
        <v>11</v>
      </c>
      <c r="J18" s="30"/>
    </row>
    <row r="19" spans="1:10" ht="15">
      <c r="A19" s="46">
        <v>18</v>
      </c>
      <c r="B19" s="40" t="s">
        <v>53</v>
      </c>
      <c r="C19" s="37"/>
      <c r="D19" s="37"/>
      <c r="E19" s="37">
        <v>11</v>
      </c>
      <c r="F19" s="37"/>
      <c r="G19" s="37"/>
      <c r="H19" s="37"/>
      <c r="I19" s="59">
        <f>H19+G19+F19+E19+D19+C19</f>
        <v>11</v>
      </c>
      <c r="J19" s="30"/>
    </row>
    <row r="20" spans="1:10" ht="15">
      <c r="A20" s="46">
        <v>19</v>
      </c>
      <c r="B20" s="40" t="s">
        <v>14</v>
      </c>
      <c r="C20" s="37">
        <v>6</v>
      </c>
      <c r="D20" s="37">
        <v>3</v>
      </c>
      <c r="E20" s="37">
        <v>1</v>
      </c>
      <c r="F20" s="37"/>
      <c r="G20" s="37"/>
      <c r="H20" s="37"/>
      <c r="I20" s="59">
        <f>H20+G20+F20+E20+D20+C20</f>
        <v>10</v>
      </c>
      <c r="J20" s="30"/>
    </row>
    <row r="21" spans="1:10" ht="15">
      <c r="A21" s="46">
        <v>20</v>
      </c>
      <c r="B21" s="40" t="s">
        <v>21</v>
      </c>
      <c r="C21" s="37">
        <v>1</v>
      </c>
      <c r="D21" s="55">
        <v>7</v>
      </c>
      <c r="E21" s="37"/>
      <c r="F21" s="37"/>
      <c r="G21" s="37"/>
      <c r="H21" s="37"/>
      <c r="I21" s="59">
        <f>H21+G21+F21+E21+D21+C21</f>
        <v>8</v>
      </c>
      <c r="J21" s="30"/>
    </row>
    <row r="22" spans="1:10" ht="15">
      <c r="A22" s="46">
        <v>21</v>
      </c>
      <c r="B22" s="40" t="s">
        <v>24</v>
      </c>
      <c r="C22" s="37">
        <v>2</v>
      </c>
      <c r="D22" s="37">
        <v>5</v>
      </c>
      <c r="E22" s="37"/>
      <c r="F22" s="37"/>
      <c r="G22" s="37"/>
      <c r="H22" s="37"/>
      <c r="I22" s="59">
        <f>H22+G22+F22+E22+D22+C22</f>
        <v>7</v>
      </c>
      <c r="J22" s="30"/>
    </row>
    <row r="23" spans="1:10" ht="15">
      <c r="A23" s="46">
        <v>22</v>
      </c>
      <c r="B23" s="40" t="s">
        <v>19</v>
      </c>
      <c r="C23" s="37">
        <v>5</v>
      </c>
      <c r="D23" s="37">
        <v>1</v>
      </c>
      <c r="E23" s="37">
        <v>1</v>
      </c>
      <c r="F23" s="37"/>
      <c r="G23" s="37"/>
      <c r="H23" s="37"/>
      <c r="I23" s="59">
        <f>H23+G23+F23+E23+D23+C23</f>
        <v>7</v>
      </c>
      <c r="J23" s="30"/>
    </row>
    <row r="24" spans="1:10" ht="15">
      <c r="A24" s="46">
        <v>23</v>
      </c>
      <c r="B24" s="40" t="s">
        <v>23</v>
      </c>
      <c r="C24" s="37">
        <v>4</v>
      </c>
      <c r="D24" s="37">
        <v>1</v>
      </c>
      <c r="E24" s="37">
        <v>1</v>
      </c>
      <c r="F24" s="37"/>
      <c r="G24" s="37"/>
      <c r="H24" s="37"/>
      <c r="I24" s="59">
        <f>H24+G24+F24+E24+D24+C24</f>
        <v>6</v>
      </c>
      <c r="J24" s="30"/>
    </row>
    <row r="25" spans="1:10" ht="15">
      <c r="A25" s="46">
        <v>24</v>
      </c>
      <c r="B25" s="40" t="s">
        <v>48</v>
      </c>
      <c r="C25" s="37">
        <v>1</v>
      </c>
      <c r="D25" s="37">
        <v>1</v>
      </c>
      <c r="E25" s="37">
        <v>1</v>
      </c>
      <c r="F25" s="37"/>
      <c r="G25" s="37"/>
      <c r="H25" s="37"/>
      <c r="I25" s="59">
        <f>H25+G25+F25+E25+D25+C25</f>
        <v>3</v>
      </c>
      <c r="J25" s="30"/>
    </row>
    <row r="26" spans="1:10" ht="15">
      <c r="A26" s="46">
        <v>25</v>
      </c>
      <c r="B26" s="40" t="s">
        <v>10</v>
      </c>
      <c r="C26" s="37">
        <v>1</v>
      </c>
      <c r="D26" s="37">
        <v>1</v>
      </c>
      <c r="E26" s="55">
        <v>1</v>
      </c>
      <c r="F26" s="37"/>
      <c r="G26" s="60"/>
      <c r="H26" s="60"/>
      <c r="I26" s="59">
        <f>H26+G26+F26+E26+D26+C26</f>
        <v>3</v>
      </c>
      <c r="J26" s="30"/>
    </row>
    <row r="27" spans="1:10" ht="15">
      <c r="A27" s="46">
        <v>26</v>
      </c>
      <c r="B27" s="40" t="s">
        <v>46</v>
      </c>
      <c r="C27" s="37"/>
      <c r="D27" s="37"/>
      <c r="E27" s="37"/>
      <c r="F27" s="37"/>
      <c r="G27" s="37"/>
      <c r="H27" s="37"/>
      <c r="I27" s="59">
        <f>H27+G27+F27+E27+D27+C27</f>
        <v>0</v>
      </c>
      <c r="J27" s="30"/>
    </row>
    <row r="28" spans="1:10" ht="15.75" thickBot="1">
      <c r="A28" s="46">
        <v>27</v>
      </c>
      <c r="B28" s="47" t="s">
        <v>36</v>
      </c>
      <c r="C28" s="38"/>
      <c r="D28" s="38"/>
      <c r="E28" s="38"/>
      <c r="F28" s="38"/>
      <c r="G28" s="38"/>
      <c r="H28" s="38"/>
      <c r="I28" s="59">
        <f>H28+G28+F28+E28+D28+C28</f>
        <v>0</v>
      </c>
      <c r="J28" s="30"/>
    </row>
    <row r="29" spans="1:9" ht="15.75" thickBot="1">
      <c r="A29" s="46">
        <v>28</v>
      </c>
      <c r="B29" s="47" t="s">
        <v>29</v>
      </c>
      <c r="C29" s="38"/>
      <c r="D29" s="38"/>
      <c r="E29" s="38"/>
      <c r="F29" s="38"/>
      <c r="G29" s="38"/>
      <c r="H29" s="38"/>
      <c r="I29" s="59">
        <f>H29+G29+F29+E29+D29+C29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U29" sqref="U29"/>
    </sheetView>
  </sheetViews>
  <sheetFormatPr defaultColWidth="15.57421875" defaultRowHeight="15"/>
  <cols>
    <col min="1" max="1" width="3.28125" style="0" bestFit="1" customWidth="1"/>
    <col min="2" max="2" width="22.28125" style="0" bestFit="1" customWidth="1"/>
    <col min="3" max="3" width="7.140625" style="0" bestFit="1" customWidth="1"/>
    <col min="4" max="5" width="7.140625" style="30" customWidth="1"/>
    <col min="6" max="6" width="7.140625" style="0" bestFit="1" customWidth="1"/>
    <col min="7" max="8" width="7.140625" style="30" customWidth="1"/>
    <col min="9" max="9" width="7.140625" style="0" bestFit="1" customWidth="1"/>
    <col min="10" max="11" width="7.140625" style="30" customWidth="1"/>
    <col min="12" max="12" width="7.140625" style="0" bestFit="1" customWidth="1"/>
    <col min="13" max="14" width="7.140625" style="30" customWidth="1"/>
    <col min="15" max="15" width="7.140625" style="0" bestFit="1" customWidth="1"/>
    <col min="16" max="17" width="7.140625" style="30" customWidth="1"/>
    <col min="18" max="18" width="7.140625" style="0" bestFit="1" customWidth="1"/>
    <col min="19" max="20" width="7.140625" style="30" customWidth="1"/>
    <col min="21" max="21" width="7.57421875" style="0" bestFit="1" customWidth="1"/>
  </cols>
  <sheetData>
    <row r="1" spans="1:21" ht="15.75" thickBot="1">
      <c r="A1" s="62" t="s">
        <v>0</v>
      </c>
      <c r="B1" s="63" t="s">
        <v>1</v>
      </c>
      <c r="C1" s="63" t="s">
        <v>38</v>
      </c>
      <c r="D1" s="63" t="s">
        <v>7</v>
      </c>
      <c r="E1" s="63" t="s">
        <v>28</v>
      </c>
      <c r="F1" s="63" t="s">
        <v>39</v>
      </c>
      <c r="G1" s="63" t="s">
        <v>7</v>
      </c>
      <c r="H1" s="63" t="s">
        <v>28</v>
      </c>
      <c r="I1" s="63" t="s">
        <v>40</v>
      </c>
      <c r="J1" s="63" t="s">
        <v>7</v>
      </c>
      <c r="K1" s="63" t="s">
        <v>28</v>
      </c>
      <c r="L1" s="63" t="s">
        <v>41</v>
      </c>
      <c r="M1" s="63" t="s">
        <v>7</v>
      </c>
      <c r="N1" s="63" t="s">
        <v>28</v>
      </c>
      <c r="O1" s="63" t="s">
        <v>42</v>
      </c>
      <c r="P1" s="63" t="s">
        <v>7</v>
      </c>
      <c r="Q1" s="63" t="s">
        <v>28</v>
      </c>
      <c r="R1" s="63" t="s">
        <v>43</v>
      </c>
      <c r="S1" s="63" t="s">
        <v>7</v>
      </c>
      <c r="T1" s="63" t="s">
        <v>28</v>
      </c>
      <c r="U1" s="64" t="s">
        <v>49</v>
      </c>
    </row>
    <row r="2" spans="1:21" ht="15">
      <c r="A2" s="76"/>
      <c r="B2" s="65" t="s">
        <v>14</v>
      </c>
      <c r="C2" s="66">
        <v>660</v>
      </c>
      <c r="D2" s="74">
        <f>C2+C3</f>
        <v>1333</v>
      </c>
      <c r="E2" s="74">
        <v>5</v>
      </c>
      <c r="F2" s="66">
        <v>660</v>
      </c>
      <c r="G2" s="74">
        <f>F2+F3</f>
        <v>1382</v>
      </c>
      <c r="H2" s="74">
        <v>2</v>
      </c>
      <c r="I2" s="66">
        <v>685</v>
      </c>
      <c r="J2" s="74">
        <f>I2+I3</f>
        <v>1528</v>
      </c>
      <c r="K2" s="74">
        <v>1</v>
      </c>
      <c r="L2" s="66"/>
      <c r="M2" s="74">
        <f>L2+L3</f>
        <v>0</v>
      </c>
      <c r="N2" s="74"/>
      <c r="O2" s="66"/>
      <c r="P2" s="74">
        <f>O2+O3</f>
        <v>0</v>
      </c>
      <c r="Q2" s="74"/>
      <c r="R2" s="66"/>
      <c r="S2" s="74">
        <f>R2+R3</f>
        <v>0</v>
      </c>
      <c r="T2" s="74"/>
      <c r="U2" s="74">
        <v>7</v>
      </c>
    </row>
    <row r="3" spans="1:21" ht="15.75" thickBot="1">
      <c r="A3" s="77"/>
      <c r="B3" s="47" t="s">
        <v>12</v>
      </c>
      <c r="C3" s="67">
        <v>673</v>
      </c>
      <c r="D3" s="75"/>
      <c r="E3" s="75"/>
      <c r="F3" s="67">
        <v>722</v>
      </c>
      <c r="G3" s="75"/>
      <c r="H3" s="75"/>
      <c r="I3" s="67">
        <v>843</v>
      </c>
      <c r="J3" s="75"/>
      <c r="K3" s="75"/>
      <c r="L3" s="67"/>
      <c r="M3" s="75"/>
      <c r="N3" s="75"/>
      <c r="O3" s="67"/>
      <c r="P3" s="75"/>
      <c r="Q3" s="75"/>
      <c r="R3" s="67"/>
      <c r="S3" s="75"/>
      <c r="T3" s="75"/>
      <c r="U3" s="75"/>
    </row>
    <row r="4" spans="1:21" ht="15">
      <c r="A4" s="76"/>
      <c r="B4" s="65" t="s">
        <v>9</v>
      </c>
      <c r="C4" s="66">
        <v>648</v>
      </c>
      <c r="D4" s="74">
        <f>C4+C5</f>
        <v>1387</v>
      </c>
      <c r="E4" s="74">
        <v>2</v>
      </c>
      <c r="F4" s="66">
        <v>718</v>
      </c>
      <c r="G4" s="74">
        <f>F4+F5</f>
        <v>1406</v>
      </c>
      <c r="H4" s="74">
        <v>1</v>
      </c>
      <c r="I4" s="66">
        <v>708</v>
      </c>
      <c r="J4" s="74">
        <f>I4+I5</f>
        <v>1410</v>
      </c>
      <c r="K4" s="74">
        <v>5</v>
      </c>
      <c r="L4" s="66"/>
      <c r="M4" s="74">
        <f>L4+L5</f>
        <v>0</v>
      </c>
      <c r="N4" s="74"/>
      <c r="O4" s="66"/>
      <c r="P4" s="74">
        <f>O4+O5</f>
        <v>0</v>
      </c>
      <c r="Q4" s="74"/>
      <c r="R4" s="66"/>
      <c r="S4" s="74">
        <f>R4+R5</f>
        <v>0</v>
      </c>
      <c r="T4" s="74"/>
      <c r="U4" s="74">
        <v>7</v>
      </c>
    </row>
    <row r="5" spans="1:21" ht="15.75" thickBot="1">
      <c r="A5" s="77"/>
      <c r="B5" s="47" t="s">
        <v>47</v>
      </c>
      <c r="C5" s="67">
        <v>739</v>
      </c>
      <c r="D5" s="75"/>
      <c r="E5" s="75"/>
      <c r="F5" s="67">
        <v>688</v>
      </c>
      <c r="G5" s="75"/>
      <c r="H5" s="75"/>
      <c r="I5" s="67">
        <v>702</v>
      </c>
      <c r="J5" s="75"/>
      <c r="K5" s="75"/>
      <c r="L5" s="67"/>
      <c r="M5" s="75"/>
      <c r="N5" s="75"/>
      <c r="O5" s="67"/>
      <c r="P5" s="75"/>
      <c r="Q5" s="75"/>
      <c r="R5" s="67"/>
      <c r="S5" s="75"/>
      <c r="T5" s="75"/>
      <c r="U5" s="75"/>
    </row>
    <row r="6" spans="1:21" ht="15">
      <c r="A6" s="76"/>
      <c r="B6" s="65" t="s">
        <v>33</v>
      </c>
      <c r="C6" s="66">
        <v>683</v>
      </c>
      <c r="D6" s="74">
        <f>C6+C7</f>
        <v>1395</v>
      </c>
      <c r="E6" s="74">
        <v>1</v>
      </c>
      <c r="F6" s="66">
        <v>626</v>
      </c>
      <c r="G6" s="74">
        <f>F6+F7</f>
        <v>1290</v>
      </c>
      <c r="H6" s="74">
        <v>6</v>
      </c>
      <c r="I6" s="66">
        <v>714</v>
      </c>
      <c r="J6" s="74">
        <f>I6+I7</f>
        <v>1421</v>
      </c>
      <c r="K6" s="74">
        <v>4</v>
      </c>
      <c r="L6" s="66"/>
      <c r="M6" s="74">
        <f>L6+L7</f>
        <v>0</v>
      </c>
      <c r="N6" s="74"/>
      <c r="O6" s="66"/>
      <c r="P6" s="74">
        <f>O6+O7</f>
        <v>0</v>
      </c>
      <c r="Q6" s="74"/>
      <c r="R6" s="66"/>
      <c r="S6" s="74">
        <f>R6+R7</f>
        <v>0</v>
      </c>
      <c r="T6" s="74"/>
      <c r="U6" s="74">
        <v>5</v>
      </c>
    </row>
    <row r="7" spans="1:21" ht="15.75" thickBot="1">
      <c r="A7" s="77"/>
      <c r="B7" s="47" t="s">
        <v>16</v>
      </c>
      <c r="C7" s="67">
        <v>712</v>
      </c>
      <c r="D7" s="75"/>
      <c r="E7" s="75"/>
      <c r="F7" s="67">
        <v>664</v>
      </c>
      <c r="G7" s="75"/>
      <c r="H7" s="75"/>
      <c r="I7" s="67">
        <v>707</v>
      </c>
      <c r="J7" s="75"/>
      <c r="K7" s="75"/>
      <c r="L7" s="67"/>
      <c r="M7" s="75"/>
      <c r="N7" s="75"/>
      <c r="O7" s="67"/>
      <c r="P7" s="75"/>
      <c r="Q7" s="75"/>
      <c r="R7" s="67"/>
      <c r="S7" s="75"/>
      <c r="T7" s="75"/>
      <c r="U7" s="75"/>
    </row>
    <row r="8" spans="1:21" ht="15">
      <c r="A8" s="76"/>
      <c r="B8" s="65" t="s">
        <v>32</v>
      </c>
      <c r="C8" s="66">
        <v>707</v>
      </c>
      <c r="D8" s="74">
        <f>C8+C9</f>
        <v>1381</v>
      </c>
      <c r="E8" s="78">
        <v>3</v>
      </c>
      <c r="F8" s="66">
        <v>730</v>
      </c>
      <c r="G8" s="74">
        <f>F8+F9</f>
        <v>1355</v>
      </c>
      <c r="H8" s="78">
        <v>3</v>
      </c>
      <c r="I8" s="66">
        <v>667</v>
      </c>
      <c r="J8" s="74">
        <f>I8+I9</f>
        <v>1364</v>
      </c>
      <c r="K8" s="78">
        <v>7</v>
      </c>
      <c r="L8" s="66"/>
      <c r="M8" s="74">
        <f>L8+L9</f>
        <v>0</v>
      </c>
      <c r="N8" s="78"/>
      <c r="O8" s="66"/>
      <c r="P8" s="74">
        <f>O8+O9</f>
        <v>0</v>
      </c>
      <c r="Q8" s="78"/>
      <c r="R8" s="66"/>
      <c r="S8" s="74">
        <f>R8+R9</f>
        <v>0</v>
      </c>
      <c r="T8" s="78"/>
      <c r="U8" s="78">
        <v>4</v>
      </c>
    </row>
    <row r="9" spans="1:21" ht="15.75" thickBot="1">
      <c r="A9" s="80"/>
      <c r="B9" s="47" t="s">
        <v>18</v>
      </c>
      <c r="C9" s="67">
        <v>674</v>
      </c>
      <c r="D9" s="81"/>
      <c r="E9" s="79"/>
      <c r="F9" s="67">
        <v>625</v>
      </c>
      <c r="G9" s="81"/>
      <c r="H9" s="79"/>
      <c r="I9" s="67">
        <v>697</v>
      </c>
      <c r="J9" s="81"/>
      <c r="K9" s="79"/>
      <c r="L9" s="67"/>
      <c r="M9" s="81"/>
      <c r="N9" s="79"/>
      <c r="O9" s="67"/>
      <c r="P9" s="81"/>
      <c r="Q9" s="79"/>
      <c r="R9" s="67"/>
      <c r="S9" s="81"/>
      <c r="T9" s="79"/>
      <c r="U9" s="79"/>
    </row>
    <row r="10" spans="1:21" ht="15">
      <c r="A10" s="76"/>
      <c r="B10" s="65" t="s">
        <v>51</v>
      </c>
      <c r="C10" s="66"/>
      <c r="D10" s="74">
        <f>C10+C11</f>
        <v>0</v>
      </c>
      <c r="E10" s="74">
        <v>6</v>
      </c>
      <c r="F10" s="66">
        <v>658</v>
      </c>
      <c r="G10" s="74">
        <f>F10+F11</f>
        <v>1300</v>
      </c>
      <c r="H10" s="74">
        <v>8</v>
      </c>
      <c r="I10" s="66">
        <v>733</v>
      </c>
      <c r="J10" s="74">
        <f>I10+I11</f>
        <v>1459</v>
      </c>
      <c r="K10" s="74">
        <v>2</v>
      </c>
      <c r="L10" s="66"/>
      <c r="M10" s="74">
        <f>L10+L11</f>
        <v>0</v>
      </c>
      <c r="N10" s="74"/>
      <c r="O10" s="66"/>
      <c r="P10" s="74">
        <f>O10+O11</f>
        <v>0</v>
      </c>
      <c r="Q10" s="74"/>
      <c r="R10" s="66"/>
      <c r="S10" s="74">
        <f>R10+R11</f>
        <v>0</v>
      </c>
      <c r="T10" s="74"/>
      <c r="U10" s="74">
        <v>3</v>
      </c>
    </row>
    <row r="11" spans="1:21" ht="15.75" thickBot="1">
      <c r="A11" s="77"/>
      <c r="B11" s="47" t="s">
        <v>22</v>
      </c>
      <c r="C11" s="67"/>
      <c r="D11" s="75"/>
      <c r="E11" s="75"/>
      <c r="F11" s="67">
        <v>642</v>
      </c>
      <c r="G11" s="75"/>
      <c r="H11" s="75"/>
      <c r="I11" s="67">
        <v>726</v>
      </c>
      <c r="J11" s="75"/>
      <c r="K11" s="75"/>
      <c r="L11" s="67"/>
      <c r="M11" s="75"/>
      <c r="N11" s="75"/>
      <c r="O11" s="67"/>
      <c r="P11" s="75"/>
      <c r="Q11" s="75"/>
      <c r="R11" s="67"/>
      <c r="S11" s="75"/>
      <c r="T11" s="75"/>
      <c r="U11" s="75"/>
    </row>
    <row r="12" spans="1:21" ht="15">
      <c r="A12" s="76"/>
      <c r="B12" s="65" t="s">
        <v>20</v>
      </c>
      <c r="C12" s="66">
        <v>680</v>
      </c>
      <c r="D12" s="74">
        <f>C12+C13</f>
        <v>1335</v>
      </c>
      <c r="E12" s="74">
        <v>4</v>
      </c>
      <c r="F12" s="66">
        <v>712</v>
      </c>
      <c r="G12" s="74">
        <f>F12+F13</f>
        <v>1301</v>
      </c>
      <c r="H12" s="74">
        <v>4</v>
      </c>
      <c r="I12" s="66">
        <v>723</v>
      </c>
      <c r="J12" s="74">
        <f>I12+I13</f>
        <v>1406</v>
      </c>
      <c r="K12" s="74">
        <v>6</v>
      </c>
      <c r="L12" s="66"/>
      <c r="M12" s="74">
        <f>L12+L13</f>
        <v>0</v>
      </c>
      <c r="N12" s="74"/>
      <c r="O12" s="66"/>
      <c r="P12" s="74">
        <f>O12+O13</f>
        <v>0</v>
      </c>
      <c r="Q12" s="74"/>
      <c r="R12" s="66"/>
      <c r="S12" s="74">
        <f>R12+R13</f>
        <v>0</v>
      </c>
      <c r="T12" s="74"/>
      <c r="U12" s="74">
        <v>2</v>
      </c>
    </row>
    <row r="13" spans="1:21" ht="15.75" thickBot="1">
      <c r="A13" s="77"/>
      <c r="B13" s="47" t="s">
        <v>23</v>
      </c>
      <c r="C13" s="67">
        <v>655</v>
      </c>
      <c r="D13" s="75"/>
      <c r="E13" s="75"/>
      <c r="F13" s="67">
        <v>589</v>
      </c>
      <c r="G13" s="75"/>
      <c r="H13" s="75"/>
      <c r="I13" s="67">
        <v>683</v>
      </c>
      <c r="J13" s="75"/>
      <c r="K13" s="75"/>
      <c r="L13" s="67"/>
      <c r="M13" s="75"/>
      <c r="N13" s="75"/>
      <c r="O13" s="67"/>
      <c r="P13" s="75"/>
      <c r="Q13" s="75"/>
      <c r="R13" s="67"/>
      <c r="S13" s="75"/>
      <c r="T13" s="75"/>
      <c r="U13" s="75"/>
    </row>
    <row r="14" spans="1:21" ht="15">
      <c r="A14" s="76"/>
      <c r="B14" s="65" t="s">
        <v>11</v>
      </c>
      <c r="C14" s="66"/>
      <c r="D14" s="74">
        <f>C14+C15</f>
        <v>0</v>
      </c>
      <c r="E14" s="74">
        <v>6</v>
      </c>
      <c r="F14" s="66">
        <v>681</v>
      </c>
      <c r="G14" s="74">
        <f>F14+F15</f>
        <v>1269</v>
      </c>
      <c r="H14" s="74">
        <v>7</v>
      </c>
      <c r="I14" s="66">
        <v>730</v>
      </c>
      <c r="J14" s="74">
        <f>I14+I15</f>
        <v>1444</v>
      </c>
      <c r="K14" s="74">
        <v>3</v>
      </c>
      <c r="L14" s="66"/>
      <c r="M14" s="74">
        <f>L14+L15</f>
        <v>0</v>
      </c>
      <c r="N14" s="74"/>
      <c r="O14" s="66"/>
      <c r="P14" s="74">
        <f>O14+O15</f>
        <v>0</v>
      </c>
      <c r="Q14" s="74"/>
      <c r="R14" s="66"/>
      <c r="S14" s="74">
        <f>R14+R15</f>
        <v>0</v>
      </c>
      <c r="T14" s="74"/>
      <c r="U14" s="74">
        <v>2</v>
      </c>
    </row>
    <row r="15" spans="1:21" ht="15.75" thickBot="1">
      <c r="A15" s="77"/>
      <c r="B15" s="47" t="s">
        <v>13</v>
      </c>
      <c r="C15" s="67"/>
      <c r="D15" s="75"/>
      <c r="E15" s="75"/>
      <c r="F15" s="67">
        <v>588</v>
      </c>
      <c r="G15" s="75"/>
      <c r="H15" s="75"/>
      <c r="I15" s="67">
        <v>714</v>
      </c>
      <c r="J15" s="75"/>
      <c r="K15" s="75"/>
      <c r="L15" s="67"/>
      <c r="M15" s="75"/>
      <c r="N15" s="75"/>
      <c r="O15" s="67"/>
      <c r="P15" s="75"/>
      <c r="Q15" s="75"/>
      <c r="R15" s="67"/>
      <c r="S15" s="75"/>
      <c r="T15" s="75"/>
      <c r="U15" s="75"/>
    </row>
    <row r="16" spans="1:21" ht="15">
      <c r="A16" s="76"/>
      <c r="B16" s="65" t="s">
        <v>15</v>
      </c>
      <c r="C16" s="66">
        <v>711</v>
      </c>
      <c r="D16" s="74">
        <f>C16+C17</f>
        <v>1282</v>
      </c>
      <c r="E16" s="74">
        <v>6</v>
      </c>
      <c r="F16" s="66">
        <v>612</v>
      </c>
      <c r="G16" s="74">
        <f>F16+F17</f>
        <v>1300</v>
      </c>
      <c r="H16" s="74">
        <v>5</v>
      </c>
      <c r="I16" s="66"/>
      <c r="J16" s="74">
        <f>I16+I17</f>
        <v>0</v>
      </c>
      <c r="K16" s="74"/>
      <c r="L16" s="66"/>
      <c r="M16" s="74">
        <f>L16+L17</f>
        <v>0</v>
      </c>
      <c r="N16" s="74"/>
      <c r="O16" s="66"/>
      <c r="P16" s="74">
        <f>O16+O17</f>
        <v>0</v>
      </c>
      <c r="Q16" s="74"/>
      <c r="R16" s="66"/>
      <c r="S16" s="74">
        <f>R16+R17</f>
        <v>0</v>
      </c>
      <c r="T16" s="74"/>
      <c r="U16" s="74"/>
    </row>
    <row r="17" spans="1:21" ht="15.75" thickBot="1">
      <c r="A17" s="77"/>
      <c r="B17" s="47" t="s">
        <v>21</v>
      </c>
      <c r="C17" s="67">
        <v>571</v>
      </c>
      <c r="D17" s="75"/>
      <c r="E17" s="75"/>
      <c r="F17" s="67">
        <v>688</v>
      </c>
      <c r="G17" s="75"/>
      <c r="H17" s="75"/>
      <c r="I17" s="67"/>
      <c r="J17" s="75"/>
      <c r="K17" s="75"/>
      <c r="L17" s="67"/>
      <c r="M17" s="75"/>
      <c r="N17" s="75"/>
      <c r="O17" s="67"/>
      <c r="P17" s="75"/>
      <c r="Q17" s="75"/>
      <c r="R17" s="67"/>
      <c r="S17" s="75"/>
      <c r="T17" s="75"/>
      <c r="U17" s="75"/>
    </row>
  </sheetData>
  <sheetProtection/>
  <mergeCells count="112">
    <mergeCell ref="S8:S9"/>
    <mergeCell ref="T8:T9"/>
    <mergeCell ref="S10:S11"/>
    <mergeCell ref="T10:T11"/>
    <mergeCell ref="S12:S13"/>
    <mergeCell ref="T12:T13"/>
    <mergeCell ref="S2:S3"/>
    <mergeCell ref="T2:T3"/>
    <mergeCell ref="S4:S5"/>
    <mergeCell ref="T4:T5"/>
    <mergeCell ref="S6:S7"/>
    <mergeCell ref="T6:T7"/>
    <mergeCell ref="P8:P9"/>
    <mergeCell ref="Q8:Q9"/>
    <mergeCell ref="P10:P11"/>
    <mergeCell ref="Q10:Q11"/>
    <mergeCell ref="P12:P13"/>
    <mergeCell ref="Q12:Q13"/>
    <mergeCell ref="P2:P3"/>
    <mergeCell ref="Q2:Q3"/>
    <mergeCell ref="P4:P5"/>
    <mergeCell ref="Q4:Q5"/>
    <mergeCell ref="P6:P7"/>
    <mergeCell ref="Q6:Q7"/>
    <mergeCell ref="M8:M9"/>
    <mergeCell ref="N8:N9"/>
    <mergeCell ref="M10:M11"/>
    <mergeCell ref="N10:N11"/>
    <mergeCell ref="M12:M13"/>
    <mergeCell ref="N12:N13"/>
    <mergeCell ref="M2:M3"/>
    <mergeCell ref="N2:N3"/>
    <mergeCell ref="M4:M5"/>
    <mergeCell ref="N4:N5"/>
    <mergeCell ref="M6:M7"/>
    <mergeCell ref="N6:N7"/>
    <mergeCell ref="J8:J9"/>
    <mergeCell ref="K8:K9"/>
    <mergeCell ref="J10:J11"/>
    <mergeCell ref="K10:K11"/>
    <mergeCell ref="J12:J13"/>
    <mergeCell ref="K12:K13"/>
    <mergeCell ref="J2:J3"/>
    <mergeCell ref="K2:K3"/>
    <mergeCell ref="J4:J5"/>
    <mergeCell ref="K4:K5"/>
    <mergeCell ref="J6:J7"/>
    <mergeCell ref="K6:K7"/>
    <mergeCell ref="G8:G9"/>
    <mergeCell ref="H8:H9"/>
    <mergeCell ref="G10:G11"/>
    <mergeCell ref="H10:H11"/>
    <mergeCell ref="G12:G13"/>
    <mergeCell ref="H12:H13"/>
    <mergeCell ref="G2:G3"/>
    <mergeCell ref="H2:H3"/>
    <mergeCell ref="G4:G5"/>
    <mergeCell ref="H4:H5"/>
    <mergeCell ref="G6:G7"/>
    <mergeCell ref="H6:H7"/>
    <mergeCell ref="D12:D13"/>
    <mergeCell ref="E4:E5"/>
    <mergeCell ref="E6:E7"/>
    <mergeCell ref="E8:E9"/>
    <mergeCell ref="E10:E11"/>
    <mergeCell ref="E12:E13"/>
    <mergeCell ref="D2:D3"/>
    <mergeCell ref="E2:E3"/>
    <mergeCell ref="D4:D5"/>
    <mergeCell ref="D6:D7"/>
    <mergeCell ref="D8:D9"/>
    <mergeCell ref="D10:D11"/>
    <mergeCell ref="A2:A3"/>
    <mergeCell ref="A4:A5"/>
    <mergeCell ref="A6:A7"/>
    <mergeCell ref="A8:A9"/>
    <mergeCell ref="A10:A11"/>
    <mergeCell ref="A12:A13"/>
    <mergeCell ref="U2:U3"/>
    <mergeCell ref="U4:U5"/>
    <mergeCell ref="U6:U7"/>
    <mergeCell ref="U8:U9"/>
    <mergeCell ref="U10:U11"/>
    <mergeCell ref="U12:U13"/>
    <mergeCell ref="A14:A15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U14:U15"/>
    <mergeCell ref="A16:A17"/>
    <mergeCell ref="D16:D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U16: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2014-07-16T14:13:18Z</dcterms:created>
  <dcterms:modified xsi:type="dcterms:W3CDTF">2014-07-30T19:08:55Z</dcterms:modified>
  <cp:category/>
  <cp:version/>
  <cp:contentType/>
  <cp:contentStatus/>
</cp:coreProperties>
</file>