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Первый этап Высшая" sheetId="1" r:id="rId1"/>
    <sheet name="Второй этап Высшая" sheetId="2" r:id="rId2"/>
    <sheet name="Третий этап Высшая" sheetId="3" r:id="rId3"/>
    <sheet name="Четвёртый этап Высшая" sheetId="4" r:id="rId4"/>
    <sheet name="Пятый этап Высшая" sheetId="5" r:id="rId5"/>
    <sheet name="Стыки" sheetId="6" r:id="rId6"/>
    <sheet name="Очки" sheetId="7" r:id="rId7"/>
    <sheet name="Инд. зачёт" sheetId="8" r:id="rId8"/>
  </sheets>
  <definedNames/>
  <calcPr fullCalcOnLoad="1"/>
</workbook>
</file>

<file path=xl/sharedStrings.xml><?xml version="1.0" encoding="utf-8"?>
<sst xmlns="http://schemas.openxmlformats.org/spreadsheetml/2006/main" count="1083" uniqueCount="82">
  <si>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</si>
  <si>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</si>
  <si>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</si>
  <si>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</si>
  <si>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</si>
  <si>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</si>
  <si>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</si>
  <si>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</si>
  <si>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</si>
  <si>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</si>
  <si>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</si>
  <si>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Виктор</t>
  </si>
  <si>
    <t>Ламинарт</t>
  </si>
  <si>
    <t>Саша</t>
  </si>
  <si>
    <t>Оля</t>
  </si>
  <si>
    <t>Владимир</t>
  </si>
  <si>
    <t>Женя</t>
  </si>
  <si>
    <t>Бухара</t>
  </si>
  <si>
    <t>Алёна</t>
  </si>
  <si>
    <t>Подол</t>
  </si>
  <si>
    <t>Олег</t>
  </si>
  <si>
    <t>Алексей</t>
  </si>
  <si>
    <t>Рома</t>
  </si>
  <si>
    <t>Влад</t>
  </si>
  <si>
    <t>Hat - Trick</t>
  </si>
  <si>
    <t>Максим</t>
  </si>
  <si>
    <t>Cosa Nostra</t>
  </si>
  <si>
    <t>Игорь</t>
  </si>
  <si>
    <t>Виталий</t>
  </si>
  <si>
    <t>Ира</t>
  </si>
  <si>
    <t>Артур</t>
  </si>
  <si>
    <t>Помпеи</t>
  </si>
  <si>
    <t>Юра</t>
  </si>
  <si>
    <t>Алекс</t>
  </si>
  <si>
    <t>Вика</t>
  </si>
  <si>
    <t>Денис</t>
  </si>
  <si>
    <t>Винтаж</t>
  </si>
  <si>
    <t>Архи</t>
  </si>
  <si>
    <t>Вася</t>
  </si>
  <si>
    <t>Инна</t>
  </si>
  <si>
    <t>Андрей</t>
  </si>
  <si>
    <t>Иван</t>
  </si>
  <si>
    <t>1 этап</t>
  </si>
  <si>
    <t>2 этап</t>
  </si>
  <si>
    <t>среда  18.30</t>
  </si>
  <si>
    <t>среда        18:30</t>
  </si>
  <si>
    <t>2</t>
  </si>
  <si>
    <t>1</t>
  </si>
  <si>
    <t>АВС</t>
  </si>
  <si>
    <t>2+1</t>
  </si>
  <si>
    <t>3+0,5</t>
  </si>
  <si>
    <t>0</t>
  </si>
  <si>
    <t>Хет - Трик</t>
  </si>
  <si>
    <t>1+1</t>
  </si>
  <si>
    <t>3 этап</t>
  </si>
  <si>
    <t>4 этап</t>
  </si>
  <si>
    <t>3+1,5</t>
  </si>
  <si>
    <t>2+2</t>
  </si>
  <si>
    <t>5 этап</t>
  </si>
  <si>
    <t>6 этап</t>
  </si>
  <si>
    <t>1+2</t>
  </si>
  <si>
    <t>7 этап</t>
  </si>
  <si>
    <t>8 этап</t>
  </si>
  <si>
    <t>9 этап</t>
  </si>
  <si>
    <t>Кумиры</t>
  </si>
  <si>
    <t>Чемионы</t>
  </si>
  <si>
    <t>Б-52</t>
  </si>
  <si>
    <t>3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</si>
  <si>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</si>
  <si>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</si>
  <si>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</si>
  <si>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</si>
  <si>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</si>
  <si>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</si>
  <si>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</si>
  <si>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</si>
  <si>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результаты в зачёт игроку не идут</t>
  </si>
  <si>
    <t>Олег ст.</t>
  </si>
  <si>
    <t>Юрий</t>
  </si>
  <si>
    <t>Хет -Трик</t>
  </si>
  <si>
    <t>Василий</t>
  </si>
  <si>
    <t>Александр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</si>
</sst>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MMM\ DD"/>
    <numFmt numFmtId="167" formatCode="DDDD&quot;, &quot;MMMM\ DD&quot;, &quot;YYYY"/>
    <numFmt numFmtId="168" formatCode="HH:MM"/>
    <numFmt numFmtId="169" formatCode="@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2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33">
    <xf numFmtId="164" fontId="0" fillId="0" borderId="0" xfId="0" applyAlignment="1">
      <alignment/>
    </xf>
    <xf numFmtId="164" fontId="3" fillId="2" borderId="1" xfId="26" applyFont="1" applyFill="1" applyBorder="1" applyAlignment="1">
      <alignment horizontal="center" vertical="center"/>
      <protection/>
    </xf>
    <xf numFmtId="164" fontId="3" fillId="2" borderId="2" xfId="26" applyFont="1" applyFill="1" applyBorder="1" applyAlignment="1">
      <alignment horizontal="center" vertical="center"/>
      <protection/>
    </xf>
    <xf numFmtId="164" fontId="3" fillId="2" borderId="3" xfId="26" applyFont="1" applyFill="1" applyBorder="1" applyAlignment="1">
      <alignment horizontal="center" vertical="center"/>
      <protection/>
    </xf>
    <xf numFmtId="164" fontId="3" fillId="3" borderId="4" xfId="26" applyFont="1" applyFill="1" applyBorder="1" applyAlignment="1">
      <alignment horizontal="center" vertical="center"/>
      <protection/>
    </xf>
    <xf numFmtId="164" fontId="3" fillId="3" borderId="5" xfId="25" applyFont="1" applyFill="1" applyBorder="1" applyAlignment="1">
      <alignment horizontal="center" vertical="center"/>
      <protection/>
    </xf>
    <xf numFmtId="164" fontId="3" fillId="3" borderId="6" xfId="25" applyFont="1" applyFill="1" applyBorder="1" applyAlignment="1">
      <alignment horizontal="left"/>
      <protection/>
    </xf>
    <xf numFmtId="164" fontId="0" fillId="3" borderId="6" xfId="0" applyFill="1" applyBorder="1" applyAlignment="1">
      <alignment/>
    </xf>
    <xf numFmtId="164" fontId="4" fillId="3" borderId="6" xfId="25" applyFont="1" applyFill="1" applyBorder="1" applyAlignment="1">
      <alignment horizontal="center"/>
      <protection/>
    </xf>
    <xf numFmtId="164" fontId="0" fillId="3" borderId="0" xfId="0" applyFill="1" applyAlignment="1">
      <alignment/>
    </xf>
    <xf numFmtId="165" fontId="4" fillId="3" borderId="6" xfId="25" applyNumberFormat="1" applyFont="1" applyFill="1" applyBorder="1" applyAlignment="1">
      <alignment horizontal="center"/>
      <protection/>
    </xf>
    <xf numFmtId="164" fontId="4" fillId="3" borderId="7" xfId="25" applyFont="1" applyFill="1" applyBorder="1" applyAlignment="1">
      <alignment horizontal="center" vertical="center"/>
      <protection/>
    </xf>
    <xf numFmtId="164" fontId="4" fillId="3" borderId="8" xfId="25" applyFont="1" applyFill="1" applyBorder="1" applyAlignment="1">
      <alignment horizontal="center" vertical="center"/>
      <protection/>
    </xf>
    <xf numFmtId="164" fontId="5" fillId="0" borderId="0" xfId="0" applyFont="1" applyFill="1" applyAlignment="1">
      <alignment/>
    </xf>
    <xf numFmtId="164" fontId="3" fillId="4" borderId="5" xfId="25" applyFont="1" applyFill="1" applyBorder="1" applyAlignment="1">
      <alignment horizontal="center" vertical="center"/>
      <protection/>
    </xf>
    <xf numFmtId="164" fontId="3" fillId="4" borderId="6" xfId="25" applyFont="1" applyFill="1" applyBorder="1" applyAlignment="1">
      <alignment horizontal="left"/>
      <protection/>
    </xf>
    <xf numFmtId="164" fontId="0" fillId="3" borderId="9" xfId="0" applyFill="1" applyBorder="1" applyAlignment="1">
      <alignment/>
    </xf>
    <xf numFmtId="164" fontId="5" fillId="0" borderId="10" xfId="0" applyFont="1" applyFill="1" applyBorder="1" applyAlignment="1">
      <alignment/>
    </xf>
    <xf numFmtId="164" fontId="3" fillId="3" borderId="7" xfId="25" applyFont="1" applyFill="1" applyBorder="1" applyAlignment="1">
      <alignment horizontal="left"/>
      <protection/>
    </xf>
    <xf numFmtId="164" fontId="4" fillId="3" borderId="7" xfId="25" applyFont="1" applyFill="1" applyBorder="1" applyAlignment="1">
      <alignment horizontal="center"/>
      <protection/>
    </xf>
    <xf numFmtId="164" fontId="3" fillId="4" borderId="7" xfId="25" applyFont="1" applyFill="1" applyBorder="1" applyAlignment="1">
      <alignment horizontal="left"/>
      <protection/>
    </xf>
    <xf numFmtId="164" fontId="5" fillId="0" borderId="0" xfId="0" applyFont="1" applyAlignment="1">
      <alignment/>
    </xf>
    <xf numFmtId="164" fontId="5" fillId="0" borderId="11" xfId="0" applyFont="1" applyFill="1" applyBorder="1" applyAlignment="1">
      <alignment/>
    </xf>
    <xf numFmtId="164" fontId="4" fillId="0" borderId="11" xfId="25" applyFont="1" applyFill="1" applyBorder="1" applyAlignment="1">
      <alignment horizontal="center"/>
      <protection/>
    </xf>
    <xf numFmtId="165" fontId="4" fillId="0" borderId="0" xfId="25" applyNumberFormat="1" applyFont="1" applyFill="1" applyBorder="1" applyAlignment="1">
      <alignment horizontal="center"/>
      <protection/>
    </xf>
    <xf numFmtId="164" fontId="4" fillId="0" borderId="12" xfId="25" applyFont="1" applyFill="1" applyBorder="1" applyAlignment="1">
      <alignment horizontal="center"/>
      <protection/>
    </xf>
    <xf numFmtId="165" fontId="4" fillId="0" borderId="12" xfId="25" applyNumberFormat="1" applyFont="1" applyFill="1" applyBorder="1" applyAlignment="1">
      <alignment horizontal="center"/>
      <protection/>
    </xf>
    <xf numFmtId="164" fontId="3" fillId="2" borderId="13" xfId="26" applyFont="1" applyFill="1" applyBorder="1" applyAlignment="1">
      <alignment horizontal="center" vertical="center"/>
      <protection/>
    </xf>
    <xf numFmtId="164" fontId="4" fillId="4" borderId="6" xfId="34" applyFont="1" applyFill="1" applyBorder="1" applyAlignment="1">
      <alignment horizontal="center"/>
      <protection/>
    </xf>
    <xf numFmtId="164" fontId="4" fillId="4" borderId="8" xfId="37" applyFont="1" applyFill="1" applyBorder="1" applyAlignment="1">
      <alignment horizontal="center" vertical="center"/>
      <protection/>
    </xf>
    <xf numFmtId="164" fontId="5" fillId="3" borderId="0" xfId="0" applyFont="1" applyFill="1" applyAlignment="1">
      <alignment/>
    </xf>
    <xf numFmtId="164" fontId="3" fillId="3" borderId="5" xfId="30" applyFont="1" applyFill="1" applyBorder="1" applyAlignment="1">
      <alignment horizontal="center" vertical="center"/>
      <protection/>
    </xf>
    <xf numFmtId="164" fontId="3" fillId="3" borderId="14" xfId="30" applyFont="1" applyFill="1" applyBorder="1" applyAlignment="1">
      <alignment horizontal="left"/>
      <protection/>
    </xf>
    <xf numFmtId="164" fontId="4" fillId="4" borderId="6" xfId="25" applyFont="1" applyFill="1" applyBorder="1" applyAlignment="1">
      <alignment horizontal="center"/>
      <protection/>
    </xf>
    <xf numFmtId="164" fontId="4" fillId="4" borderId="8" xfId="25" applyFont="1" applyFill="1" applyBorder="1" applyAlignment="1">
      <alignment horizontal="center" vertical="center"/>
      <protection/>
    </xf>
    <xf numFmtId="164" fontId="5" fillId="3" borderId="10" xfId="0" applyFont="1" applyFill="1" applyBorder="1" applyAlignment="1">
      <alignment/>
    </xf>
    <xf numFmtId="164" fontId="3" fillId="3" borderId="6" xfId="30" applyFont="1" applyFill="1" applyBorder="1" applyAlignment="1">
      <alignment horizontal="left"/>
      <protection/>
    </xf>
    <xf numFmtId="164" fontId="4" fillId="4" borderId="7" xfId="34" applyFont="1" applyFill="1" applyBorder="1" applyAlignment="1">
      <alignment horizontal="center"/>
      <protection/>
    </xf>
    <xf numFmtId="164" fontId="4" fillId="4" borderId="9" xfId="34" applyFont="1" applyFill="1" applyBorder="1" applyAlignment="1">
      <alignment horizontal="center"/>
      <protection/>
    </xf>
    <xf numFmtId="164" fontId="4" fillId="4" borderId="7" xfId="25" applyFont="1" applyFill="1" applyBorder="1" applyAlignment="1">
      <alignment horizontal="center"/>
      <protection/>
    </xf>
    <xf numFmtId="164" fontId="4" fillId="3" borderId="6" xfId="27" applyFont="1" applyFill="1" applyBorder="1" applyAlignment="1">
      <alignment horizontal="center"/>
      <protection/>
    </xf>
    <xf numFmtId="164" fontId="4" fillId="3" borderId="7" xfId="27" applyFont="1" applyFill="1" applyBorder="1" applyAlignment="1">
      <alignment horizontal="center"/>
      <protection/>
    </xf>
    <xf numFmtId="164" fontId="4" fillId="0" borderId="0" xfId="25" applyFont="1" applyFill="1" applyBorder="1" applyAlignment="1">
      <alignment horizontal="center"/>
      <protection/>
    </xf>
    <xf numFmtId="164" fontId="0" fillId="4" borderId="6" xfId="0" applyFill="1" applyBorder="1" applyAlignment="1">
      <alignment/>
    </xf>
    <xf numFmtId="164" fontId="0" fillId="4" borderId="0" xfId="0" applyFill="1" applyAlignment="1">
      <alignment/>
    </xf>
    <xf numFmtId="164" fontId="4" fillId="4" borderId="6" xfId="30" applyFont="1" applyFill="1" applyBorder="1" applyAlignment="1">
      <alignment horizontal="center"/>
      <protection/>
    </xf>
    <xf numFmtId="164" fontId="0" fillId="4" borderId="9" xfId="0" applyFill="1" applyBorder="1" applyAlignment="1">
      <alignment/>
    </xf>
    <xf numFmtId="164" fontId="0" fillId="4" borderId="7" xfId="0" applyFill="1" applyBorder="1" applyAlignment="1">
      <alignment/>
    </xf>
    <xf numFmtId="164" fontId="4" fillId="4" borderId="7" xfId="30" applyFont="1" applyFill="1" applyBorder="1" applyAlignment="1">
      <alignment horizontal="center"/>
      <protection/>
    </xf>
    <xf numFmtId="164" fontId="5" fillId="0" borderId="11" xfId="0" applyFont="1" applyBorder="1" applyAlignment="1">
      <alignment/>
    </xf>
    <xf numFmtId="164" fontId="3" fillId="3" borderId="5" xfId="27" applyFont="1" applyFill="1" applyBorder="1" applyAlignment="1">
      <alignment horizontal="center" vertical="center"/>
      <protection/>
    </xf>
    <xf numFmtId="164" fontId="3" fillId="3" borderId="6" xfId="27" applyFont="1" applyFill="1" applyBorder="1" applyAlignment="1">
      <alignment horizontal="left"/>
      <protection/>
    </xf>
    <xf numFmtId="164" fontId="3" fillId="3" borderId="9" xfId="27" applyFont="1" applyFill="1" applyBorder="1" applyAlignment="1">
      <alignment horizontal="left"/>
      <protection/>
    </xf>
    <xf numFmtId="164" fontId="3" fillId="3" borderId="7" xfId="27" applyFont="1" applyFill="1" applyBorder="1" applyAlignment="1">
      <alignment horizontal="left"/>
      <protection/>
    </xf>
    <xf numFmtId="164" fontId="4" fillId="0" borderId="0" xfId="20" applyFont="1">
      <alignment/>
      <protection/>
    </xf>
    <xf numFmtId="164" fontId="4" fillId="2" borderId="15" xfId="20" applyFont="1" applyFill="1" applyBorder="1" applyAlignment="1">
      <alignment horizontal="center"/>
      <protection/>
    </xf>
    <xf numFmtId="166" fontId="6" fillId="5" borderId="6" xfId="20" applyNumberFormat="1" applyFont="1" applyFill="1" applyBorder="1">
      <alignment/>
      <protection/>
    </xf>
    <xf numFmtId="167" fontId="6" fillId="5" borderId="6" xfId="20" applyNumberFormat="1" applyFont="1" applyFill="1" applyBorder="1">
      <alignment/>
      <protection/>
    </xf>
    <xf numFmtId="164" fontId="4" fillId="2" borderId="16" xfId="20" applyFont="1" applyFill="1" applyBorder="1" applyAlignment="1">
      <alignment horizontal="center"/>
      <protection/>
    </xf>
    <xf numFmtId="168" fontId="6" fillId="5" borderId="0" xfId="20" applyNumberFormat="1" applyFont="1" applyFill="1">
      <alignment/>
      <protection/>
    </xf>
    <xf numFmtId="164" fontId="3" fillId="0" borderId="17" xfId="20" applyFont="1" applyBorder="1" applyAlignment="1">
      <alignment horizontal="center" vertical="center"/>
      <protection/>
    </xf>
    <xf numFmtId="169" fontId="3" fillId="3" borderId="17" xfId="20" applyNumberFormat="1" applyFont="1" applyFill="1" applyBorder="1" applyAlignment="1">
      <alignment horizontal="center" vertical="center"/>
      <protection/>
    </xf>
    <xf numFmtId="164" fontId="3" fillId="3" borderId="16" xfId="20" applyFont="1" applyFill="1" applyBorder="1">
      <alignment/>
      <protection/>
    </xf>
    <xf numFmtId="164" fontId="3" fillId="0" borderId="0" xfId="20" applyFont="1">
      <alignment/>
      <protection/>
    </xf>
    <xf numFmtId="169" fontId="3" fillId="0" borderId="17" xfId="20" applyNumberFormat="1" applyFont="1" applyFill="1" applyBorder="1" applyAlignment="1">
      <alignment horizontal="center" vertical="center"/>
      <protection/>
    </xf>
    <xf numFmtId="164" fontId="3" fillId="0" borderId="16" xfId="20" applyFont="1" applyBorder="1">
      <alignment/>
      <protection/>
    </xf>
    <xf numFmtId="164" fontId="3" fillId="3" borderId="0" xfId="20" applyFont="1" applyFill="1">
      <alignment/>
      <protection/>
    </xf>
    <xf numFmtId="164" fontId="3" fillId="3" borderId="0" xfId="20" applyFont="1" applyFill="1" applyAlignment="1">
      <alignment vertical="center"/>
      <protection/>
    </xf>
    <xf numFmtId="164" fontId="3" fillId="0" borderId="0" xfId="20" applyFont="1" applyAlignment="1">
      <alignment vertical="center"/>
      <protection/>
    </xf>
    <xf numFmtId="164" fontId="3" fillId="3" borderId="17" xfId="20" applyFont="1" applyFill="1" applyBorder="1" applyAlignment="1">
      <alignment horizontal="center" vertical="center"/>
      <protection/>
    </xf>
    <xf numFmtId="164" fontId="3" fillId="6" borderId="0" xfId="20" applyFont="1" applyFill="1" applyBorder="1" applyAlignment="1">
      <alignment horizontal="center" vertical="center"/>
      <protection/>
    </xf>
    <xf numFmtId="164" fontId="3" fillId="6" borderId="0" xfId="20" applyFont="1" applyFill="1" applyBorder="1" applyAlignment="1">
      <alignment horizontal="center"/>
      <protection/>
    </xf>
    <xf numFmtId="164" fontId="3" fillId="6" borderId="0" xfId="20" applyFont="1" applyFill="1">
      <alignment/>
      <protection/>
    </xf>
    <xf numFmtId="169" fontId="3" fillId="6" borderId="0" xfId="20" applyNumberFormat="1" applyFont="1" applyFill="1" applyBorder="1" applyAlignment="1">
      <alignment horizontal="center" vertical="center"/>
      <protection/>
    </xf>
    <xf numFmtId="164" fontId="3" fillId="2" borderId="15" xfId="20" applyFont="1" applyFill="1" applyBorder="1" applyAlignment="1">
      <alignment horizontal="center"/>
      <protection/>
    </xf>
    <xf numFmtId="164" fontId="3" fillId="2" borderId="16" xfId="20" applyFont="1" applyFill="1" applyBorder="1" applyAlignment="1">
      <alignment horizontal="center"/>
      <protection/>
    </xf>
    <xf numFmtId="169" fontId="3" fillId="0" borderId="0" xfId="20" applyNumberFormat="1" applyFont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/>
      <protection/>
    </xf>
    <xf numFmtId="169" fontId="3" fillId="3" borderId="0" xfId="20" applyNumberFormat="1" applyFont="1" applyFill="1" applyBorder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/>
      <protection/>
    </xf>
    <xf numFmtId="164" fontId="7" fillId="3" borderId="0" xfId="20" applyFont="1" applyFill="1" applyAlignment="1">
      <alignment vertical="center"/>
      <protection/>
    </xf>
    <xf numFmtId="169" fontId="3" fillId="7" borderId="17" xfId="20" applyNumberFormat="1" applyFont="1" applyFill="1" applyBorder="1" applyAlignment="1">
      <alignment horizontal="center" vertical="center"/>
      <protection/>
    </xf>
    <xf numFmtId="164" fontId="3" fillId="0" borderId="0" xfId="20" applyFont="1" applyBorder="1">
      <alignment/>
      <protection/>
    </xf>
    <xf numFmtId="164" fontId="3" fillId="0" borderId="0" xfId="20" applyFont="1" applyFill="1" applyBorder="1">
      <alignment/>
      <protection/>
    </xf>
    <xf numFmtId="167" fontId="6" fillId="0" borderId="0" xfId="20" applyNumberFormat="1" applyFont="1" applyFill="1" applyBorder="1">
      <alignment/>
      <protection/>
    </xf>
    <xf numFmtId="164" fontId="3" fillId="0" borderId="0" xfId="20" applyFont="1" applyFill="1" applyBorder="1" applyAlignment="1">
      <alignment horizontal="center"/>
      <protection/>
    </xf>
    <xf numFmtId="168" fontId="6" fillId="0" borderId="0" xfId="20" applyNumberFormat="1" applyFont="1" applyFill="1" applyBorder="1">
      <alignment/>
      <protection/>
    </xf>
    <xf numFmtId="164" fontId="3" fillId="0" borderId="0" xfId="20" applyFont="1" applyBorder="1" applyAlignment="1">
      <alignment vertical="center"/>
      <protection/>
    </xf>
    <xf numFmtId="169" fontId="3" fillId="0" borderId="0" xfId="20" applyNumberFormat="1" applyFont="1" applyFill="1" applyBorder="1" applyAlignment="1">
      <alignment horizontal="center" vertical="center"/>
      <protection/>
    </xf>
    <xf numFmtId="164" fontId="8" fillId="2" borderId="9" xfId="0" applyFont="1" applyFill="1" applyBorder="1" applyAlignment="1">
      <alignment horizontal="center"/>
    </xf>
    <xf numFmtId="164" fontId="8" fillId="2" borderId="18" xfId="0" applyFont="1" applyFill="1" applyBorder="1" applyAlignment="1">
      <alignment horizontal="center"/>
    </xf>
    <xf numFmtId="164" fontId="8" fillId="2" borderId="19" xfId="0" applyFont="1" applyFill="1" applyBorder="1" applyAlignment="1">
      <alignment horizontal="center"/>
    </xf>
    <xf numFmtId="164" fontId="8" fillId="2" borderId="20" xfId="0" applyFont="1" applyFill="1" applyBorder="1" applyAlignment="1">
      <alignment horizontal="center"/>
    </xf>
    <xf numFmtId="164" fontId="9" fillId="3" borderId="21" xfId="0" applyFont="1" applyFill="1" applyBorder="1" applyAlignment="1">
      <alignment horizontal="center"/>
    </xf>
    <xf numFmtId="164" fontId="9" fillId="3" borderId="22" xfId="0" applyFont="1" applyFill="1" applyBorder="1" applyAlignment="1">
      <alignment horizontal="left" vertical="center"/>
    </xf>
    <xf numFmtId="164" fontId="9" fillId="3" borderId="6" xfId="0" applyFont="1" applyFill="1" applyBorder="1" applyAlignment="1">
      <alignment horizontal="center"/>
    </xf>
    <xf numFmtId="164" fontId="8" fillId="3" borderId="23" xfId="0" applyFont="1" applyFill="1" applyBorder="1" applyAlignment="1">
      <alignment horizontal="center"/>
    </xf>
    <xf numFmtId="164" fontId="9" fillId="3" borderId="24" xfId="0" applyFont="1" applyFill="1" applyBorder="1" applyAlignment="1">
      <alignment horizontal="left" vertical="center"/>
    </xf>
    <xf numFmtId="164" fontId="9" fillId="3" borderId="13" xfId="0" applyFont="1" applyFill="1" applyBorder="1" applyAlignment="1">
      <alignment horizontal="center"/>
    </xf>
    <xf numFmtId="164" fontId="9" fillId="3" borderId="6" xfId="0" applyFont="1" applyFill="1" applyBorder="1" applyAlignment="1">
      <alignment horizontal="left" vertical="center"/>
    </xf>
    <xf numFmtId="164" fontId="9" fillId="3" borderId="25" xfId="0" applyFont="1" applyFill="1" applyBorder="1" applyAlignment="1">
      <alignment horizontal="left" vertical="center"/>
    </xf>
    <xf numFmtId="164" fontId="9" fillId="3" borderId="7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9" fillId="0" borderId="0" xfId="0" applyFont="1" applyAlignment="1">
      <alignment/>
    </xf>
    <xf numFmtId="164" fontId="0" fillId="0" borderId="12" xfId="0" applyBorder="1" applyAlignment="1">
      <alignment/>
    </xf>
    <xf numFmtId="164" fontId="8" fillId="2" borderId="26" xfId="0" applyFont="1" applyFill="1" applyBorder="1" applyAlignment="1">
      <alignment horizontal="center"/>
    </xf>
    <xf numFmtId="164" fontId="11" fillId="2" borderId="27" xfId="0" applyFont="1" applyFill="1" applyBorder="1" applyAlignment="1">
      <alignment horizontal="center" vertical="center"/>
    </xf>
    <xf numFmtId="164" fontId="8" fillId="2" borderId="27" xfId="0" applyFont="1" applyFill="1" applyBorder="1" applyAlignment="1">
      <alignment horizontal="center" vertical="center"/>
    </xf>
    <xf numFmtId="164" fontId="8" fillId="2" borderId="28" xfId="0" applyFont="1" applyFill="1" applyBorder="1" applyAlignment="1">
      <alignment horizontal="center" vertical="center"/>
    </xf>
    <xf numFmtId="164" fontId="8" fillId="3" borderId="13" xfId="0" applyFont="1" applyFill="1" applyBorder="1" applyAlignment="1">
      <alignment/>
    </xf>
    <xf numFmtId="164" fontId="12" fillId="3" borderId="13" xfId="25" applyFont="1" applyFill="1" applyBorder="1" applyAlignment="1">
      <alignment horizontal="left"/>
      <protection/>
    </xf>
    <xf numFmtId="164" fontId="9" fillId="3" borderId="13" xfId="0" applyFont="1" applyFill="1" applyBorder="1" applyAlignment="1">
      <alignment horizontal="center" vertical="center"/>
    </xf>
    <xf numFmtId="164" fontId="8" fillId="3" borderId="13" xfId="0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/>
    </xf>
    <xf numFmtId="164" fontId="8" fillId="3" borderId="6" xfId="0" applyFont="1" applyFill="1" applyBorder="1" applyAlignment="1">
      <alignment/>
    </xf>
    <xf numFmtId="164" fontId="12" fillId="3" borderId="6" xfId="25" applyFont="1" applyFill="1" applyBorder="1" applyAlignment="1">
      <alignment horizontal="left"/>
      <protection/>
    </xf>
    <xf numFmtId="164" fontId="13" fillId="8" borderId="0" xfId="0" applyFont="1" applyFill="1" applyAlignment="1">
      <alignment/>
    </xf>
    <xf numFmtId="164" fontId="12" fillId="3" borderId="6" xfId="34" applyFont="1" applyFill="1" applyBorder="1" applyAlignment="1">
      <alignment horizontal="left"/>
      <protection/>
    </xf>
    <xf numFmtId="164" fontId="9" fillId="3" borderId="6" xfId="0" applyFont="1" applyFill="1" applyBorder="1" applyAlignment="1">
      <alignment horizontal="center" vertical="center"/>
    </xf>
    <xf numFmtId="164" fontId="14" fillId="3" borderId="6" xfId="25" applyFont="1" applyFill="1" applyBorder="1" applyAlignment="1">
      <alignment vertical="center"/>
      <protection/>
    </xf>
    <xf numFmtId="164" fontId="0" fillId="0" borderId="0" xfId="0" applyFill="1" applyAlignment="1">
      <alignment/>
    </xf>
    <xf numFmtId="164" fontId="10" fillId="3" borderId="6" xfId="0" applyFont="1" applyFill="1" applyBorder="1" applyAlignment="1">
      <alignment horizontal="center"/>
    </xf>
    <xf numFmtId="164" fontId="12" fillId="3" borderId="6" xfId="27" applyFont="1" applyFill="1" applyBorder="1" applyAlignment="1">
      <alignment horizontal="left"/>
      <protection/>
    </xf>
    <xf numFmtId="164" fontId="0" fillId="0" borderId="0" xfId="0" applyBorder="1" applyAlignment="1">
      <alignment/>
    </xf>
    <xf numFmtId="164" fontId="12" fillId="3" borderId="6" xfId="30" applyFont="1" applyFill="1" applyBorder="1" applyAlignment="1">
      <alignment horizontal="left"/>
      <protection/>
    </xf>
    <xf numFmtId="164" fontId="12" fillId="3" borderId="6" xfId="0" applyFont="1" applyFill="1" applyBorder="1" applyAlignment="1">
      <alignment horizontal="center"/>
    </xf>
    <xf numFmtId="164" fontId="9" fillId="8" borderId="6" xfId="0" applyFont="1" applyFill="1" applyBorder="1" applyAlignment="1">
      <alignment horizontal="center" vertical="center"/>
    </xf>
    <xf numFmtId="164" fontId="8" fillId="3" borderId="7" xfId="0" applyFont="1" applyFill="1" applyBorder="1" applyAlignment="1">
      <alignment/>
    </xf>
    <xf numFmtId="164" fontId="12" fillId="3" borderId="7" xfId="25" applyFont="1" applyFill="1" applyBorder="1" applyAlignment="1">
      <alignment horizontal="left"/>
      <protection/>
    </xf>
    <xf numFmtId="164" fontId="9" fillId="8" borderId="7" xfId="0" applyFont="1" applyFill="1" applyBorder="1" applyAlignment="1">
      <alignment horizontal="center"/>
    </xf>
    <xf numFmtId="164" fontId="9" fillId="3" borderId="25" xfId="0" applyFont="1" applyFill="1" applyBorder="1" applyAlignment="1">
      <alignment horizontal="center"/>
    </xf>
    <xf numFmtId="164" fontId="12" fillId="3" borderId="7" xfId="27" applyFont="1" applyFill="1" applyBorder="1" applyAlignment="1">
      <alignment horizontal="left"/>
      <protection/>
    </xf>
    <xf numFmtId="164" fontId="9" fillId="3" borderId="7" xfId="0" applyFont="1" applyFill="1" applyBorder="1" applyAlignment="1">
      <alignment horizontal="center" vertic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10" xfId="20"/>
    <cellStyle name="Обычный 2 11" xfId="21"/>
    <cellStyle name="Обычный 2 12" xfId="22"/>
    <cellStyle name="Обычный 2 13" xfId="23"/>
    <cellStyle name="Обычный 2 14" xfId="24"/>
    <cellStyle name="Обычный 2 2" xfId="25"/>
    <cellStyle name="Обычный 2 3" xfId="26"/>
    <cellStyle name="Обычный 2 3 2" xfId="27"/>
    <cellStyle name="Обычный 2 3 3" xfId="28"/>
    <cellStyle name="Обычный 2 4" xfId="29"/>
    <cellStyle name="Обычный 2 5" xfId="30"/>
    <cellStyle name="Обычный 2 6" xfId="31"/>
    <cellStyle name="Обычный 2 7" xfId="32"/>
    <cellStyle name="Обычный 2 8" xfId="33"/>
    <cellStyle name="Обычный 2 9" xfId="34"/>
    <cellStyle name="Обычный 5" xfId="35"/>
    <cellStyle name="Обычный 6" xfId="36"/>
    <cellStyle name="Обычный 8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workbookViewId="0" topLeftCell="A1">
      <selection activeCell="G9" sqref="G9"/>
    </sheetView>
  </sheetViews>
  <sheetFormatPr defaultColWidth="9.140625" defaultRowHeight="15"/>
  <cols>
    <col min="2" max="2" width="11.8515625" style="0" customWidth="1"/>
    <col min="15" max="15" width="10.8515625" style="0" customWidth="1"/>
  </cols>
  <sheetData>
    <row r="1" spans="1:2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</v>
      </c>
      <c r="G1" s="2" t="s">
        <v>5</v>
      </c>
      <c r="H1" s="2" t="s">
        <v>3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3</v>
      </c>
      <c r="N1" s="4"/>
      <c r="O1" s="1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3</v>
      </c>
      <c r="U1" s="2" t="s">
        <v>5</v>
      </c>
      <c r="V1" s="2" t="s">
        <v>3</v>
      </c>
      <c r="W1" s="2" t="s">
        <v>6</v>
      </c>
      <c r="X1" s="2" t="s">
        <v>7</v>
      </c>
      <c r="Y1" s="2" t="s">
        <v>8</v>
      </c>
      <c r="Z1" s="2" t="s">
        <v>9</v>
      </c>
      <c r="AA1" s="3" t="s">
        <v>3</v>
      </c>
    </row>
    <row r="2" spans="1:27" ht="12.75">
      <c r="A2" s="5" t="s">
        <v>10</v>
      </c>
      <c r="B2" s="6" t="s">
        <v>11</v>
      </c>
      <c r="C2" s="7">
        <v>158</v>
      </c>
      <c r="D2" s="8"/>
      <c r="E2" s="9">
        <v>187</v>
      </c>
      <c r="F2" s="8"/>
      <c r="G2" s="8">
        <v>169</v>
      </c>
      <c r="H2" s="8"/>
      <c r="I2" s="8"/>
      <c r="J2" s="8">
        <f>I2+G2+E2+C2</f>
        <v>514</v>
      </c>
      <c r="K2" s="10">
        <f>J2/3</f>
        <v>171.33333333333334</v>
      </c>
      <c r="L2" s="11">
        <f>J2+J3+J4</f>
        <v>1504</v>
      </c>
      <c r="M2" s="12">
        <v>9</v>
      </c>
      <c r="N2" s="13"/>
      <c r="O2" s="14" t="s">
        <v>12</v>
      </c>
      <c r="P2" s="15" t="s">
        <v>13</v>
      </c>
      <c r="Q2" s="7">
        <v>173</v>
      </c>
      <c r="R2" s="8"/>
      <c r="S2" s="9">
        <v>187</v>
      </c>
      <c r="T2" s="8"/>
      <c r="U2" s="8">
        <v>185</v>
      </c>
      <c r="V2" s="8"/>
      <c r="W2" s="8"/>
      <c r="X2" s="8">
        <f>W2+U2+S2+Q2</f>
        <v>545</v>
      </c>
      <c r="Y2" s="10">
        <f>X2/3</f>
        <v>181.66666666666666</v>
      </c>
      <c r="Z2" s="11">
        <f>X2+X3+X4</f>
        <v>1624</v>
      </c>
      <c r="AA2" s="12">
        <v>10</v>
      </c>
    </row>
    <row r="3" spans="1:27" ht="12.75">
      <c r="A3" s="5"/>
      <c r="B3" s="6" t="s">
        <v>14</v>
      </c>
      <c r="C3" s="7">
        <v>188</v>
      </c>
      <c r="D3" s="8"/>
      <c r="E3" s="16">
        <v>174</v>
      </c>
      <c r="F3" s="8"/>
      <c r="G3" s="8">
        <v>147</v>
      </c>
      <c r="H3" s="8"/>
      <c r="I3" s="8"/>
      <c r="J3" s="8">
        <f>I3+G3+E3+C3</f>
        <v>509</v>
      </c>
      <c r="K3" s="10">
        <f>J3/3</f>
        <v>169.66666666666666</v>
      </c>
      <c r="L3" s="11"/>
      <c r="M3" s="12"/>
      <c r="N3" s="17"/>
      <c r="O3" s="14"/>
      <c r="P3" s="15" t="s">
        <v>14</v>
      </c>
      <c r="Q3" s="9">
        <v>180</v>
      </c>
      <c r="R3" s="8"/>
      <c r="S3" s="16">
        <v>167</v>
      </c>
      <c r="T3" s="8"/>
      <c r="U3" s="8">
        <v>176</v>
      </c>
      <c r="V3" s="8"/>
      <c r="W3" s="8">
        <v>24</v>
      </c>
      <c r="X3" s="8">
        <f>W3+U3+S3+Q3</f>
        <v>547</v>
      </c>
      <c r="Y3" s="10">
        <f>X3/3</f>
        <v>182.33333333333334</v>
      </c>
      <c r="Z3" s="11"/>
      <c r="AA3" s="12"/>
    </row>
    <row r="4" spans="1:27" ht="12.75">
      <c r="A4" s="5"/>
      <c r="B4" s="18" t="s">
        <v>15</v>
      </c>
      <c r="C4" s="9">
        <v>190</v>
      </c>
      <c r="D4" s="19"/>
      <c r="E4" s="16">
        <v>147</v>
      </c>
      <c r="F4" s="19"/>
      <c r="G4" s="19">
        <v>168</v>
      </c>
      <c r="H4" s="19"/>
      <c r="I4" s="19">
        <v>-24</v>
      </c>
      <c r="J4" s="8">
        <f>I4+G4+E4+C4</f>
        <v>481</v>
      </c>
      <c r="K4" s="10">
        <f>J4/3</f>
        <v>160.33333333333334</v>
      </c>
      <c r="L4" s="11"/>
      <c r="M4" s="12"/>
      <c r="N4" s="13"/>
      <c r="O4" s="14"/>
      <c r="P4" s="20" t="s">
        <v>16</v>
      </c>
      <c r="Q4" s="16">
        <v>193</v>
      </c>
      <c r="R4" s="19"/>
      <c r="S4" s="16">
        <v>133</v>
      </c>
      <c r="T4" s="19"/>
      <c r="U4" s="19">
        <v>206</v>
      </c>
      <c r="V4" s="19"/>
      <c r="W4" s="19"/>
      <c r="X4" s="8">
        <f>W4+U4+S4+Q4</f>
        <v>532</v>
      </c>
      <c r="Y4" s="10">
        <f>X4/3</f>
        <v>177.33333333333334</v>
      </c>
      <c r="Z4" s="11"/>
      <c r="AA4" s="12"/>
    </row>
    <row r="5" spans="1:27" ht="12.75">
      <c r="A5" s="21"/>
      <c r="B5" s="21"/>
      <c r="C5" s="22">
        <v>-8</v>
      </c>
      <c r="D5" s="22"/>
      <c r="E5" s="22">
        <v>-8</v>
      </c>
      <c r="F5" s="22"/>
      <c r="G5" s="22">
        <v>-8</v>
      </c>
      <c r="H5" s="22"/>
      <c r="I5" s="22"/>
      <c r="J5" s="22"/>
      <c r="K5" s="22"/>
      <c r="L5" s="22"/>
      <c r="M5" s="22"/>
      <c r="N5" s="22"/>
      <c r="O5" s="22"/>
      <c r="P5" s="22"/>
      <c r="Q5" s="22">
        <v>8</v>
      </c>
      <c r="R5" s="22"/>
      <c r="S5" s="22">
        <v>8</v>
      </c>
      <c r="T5" s="22"/>
      <c r="U5" s="22">
        <v>8</v>
      </c>
      <c r="V5" s="13"/>
      <c r="W5" s="13"/>
      <c r="X5" s="23"/>
      <c r="Y5" s="24"/>
      <c r="Z5" s="13"/>
      <c r="AA5" s="13"/>
    </row>
    <row r="6" spans="1:27" ht="12.75">
      <c r="A6" s="21"/>
      <c r="B6" s="21"/>
      <c r="C6" s="13">
        <f>C5+C4+C3+C2</f>
        <v>528</v>
      </c>
      <c r="D6" s="13"/>
      <c r="E6" s="13">
        <f>E5+E4+E3+E2</f>
        <v>500</v>
      </c>
      <c r="F6" s="13"/>
      <c r="G6" s="13">
        <f>G5+G4+G3+G2</f>
        <v>476</v>
      </c>
      <c r="H6" s="13"/>
      <c r="I6" s="13"/>
      <c r="J6" s="25"/>
      <c r="K6" s="26"/>
      <c r="L6" s="13"/>
      <c r="M6" s="13"/>
      <c r="N6" s="13"/>
      <c r="O6" s="13"/>
      <c r="P6" s="13"/>
      <c r="Q6" s="13">
        <f>Q5+Q4+Q3+Q2</f>
        <v>554</v>
      </c>
      <c r="R6" s="13"/>
      <c r="S6" s="13">
        <f>S5+S4+S3+S2</f>
        <v>495</v>
      </c>
      <c r="T6" s="13"/>
      <c r="U6" s="13">
        <f>U5+U4+U3+U2</f>
        <v>575</v>
      </c>
      <c r="V6" s="13"/>
      <c r="W6" s="13"/>
      <c r="X6" s="25"/>
      <c r="Y6" s="26"/>
      <c r="Z6" s="13"/>
      <c r="AA6" s="13"/>
    </row>
    <row r="7" spans="1:27" ht="12.7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3</v>
      </c>
      <c r="G7" s="2" t="s">
        <v>5</v>
      </c>
      <c r="H7" s="2" t="s">
        <v>3</v>
      </c>
      <c r="I7" s="2" t="s">
        <v>6</v>
      </c>
      <c r="J7" s="2" t="s">
        <v>7</v>
      </c>
      <c r="K7" s="2" t="s">
        <v>8</v>
      </c>
      <c r="L7" s="2" t="s">
        <v>9</v>
      </c>
      <c r="M7" s="3" t="s">
        <v>3</v>
      </c>
      <c r="N7" s="13"/>
      <c r="O7" s="1" t="s">
        <v>0</v>
      </c>
      <c r="P7" s="2" t="s">
        <v>1</v>
      </c>
      <c r="Q7" s="2" t="s">
        <v>2</v>
      </c>
      <c r="R7" s="2" t="s">
        <v>3</v>
      </c>
      <c r="S7" s="2" t="s">
        <v>4</v>
      </c>
      <c r="T7" s="2" t="s">
        <v>3</v>
      </c>
      <c r="U7" s="2" t="s">
        <v>5</v>
      </c>
      <c r="V7" s="2" t="s">
        <v>3</v>
      </c>
      <c r="W7" s="2" t="s">
        <v>6</v>
      </c>
      <c r="X7" s="27" t="s">
        <v>7</v>
      </c>
      <c r="Y7" s="27" t="s">
        <v>8</v>
      </c>
      <c r="Z7" s="2" t="s">
        <v>9</v>
      </c>
      <c r="AA7" s="3" t="s">
        <v>3</v>
      </c>
    </row>
    <row r="8" spans="1:27" ht="12.75">
      <c r="A8" s="14" t="s">
        <v>17</v>
      </c>
      <c r="B8" s="15" t="s">
        <v>18</v>
      </c>
      <c r="C8" s="28">
        <v>159</v>
      </c>
      <c r="D8" s="28"/>
      <c r="E8" s="28">
        <v>160</v>
      </c>
      <c r="F8" s="28"/>
      <c r="G8" s="28">
        <v>167</v>
      </c>
      <c r="H8" s="28"/>
      <c r="I8" s="28">
        <v>24</v>
      </c>
      <c r="J8" s="8">
        <f>I8+G8+E8+C8</f>
        <v>510</v>
      </c>
      <c r="K8" s="10">
        <f>J8/3</f>
        <v>170</v>
      </c>
      <c r="L8" s="11">
        <f>J8+J9+J10</f>
        <v>1479</v>
      </c>
      <c r="M8" s="29">
        <v>7</v>
      </c>
      <c r="N8" s="30"/>
      <c r="O8" s="31" t="s">
        <v>19</v>
      </c>
      <c r="P8" s="32" t="s">
        <v>20</v>
      </c>
      <c r="Q8" s="28">
        <v>170</v>
      </c>
      <c r="R8" s="33"/>
      <c r="S8" s="28">
        <v>199</v>
      </c>
      <c r="T8" s="33"/>
      <c r="U8" s="28">
        <v>202</v>
      </c>
      <c r="V8" s="33"/>
      <c r="W8" s="33"/>
      <c r="X8" s="8">
        <f>W8+U8+S8+Q8</f>
        <v>571</v>
      </c>
      <c r="Y8" s="10">
        <f>X8/3</f>
        <v>190.33333333333334</v>
      </c>
      <c r="Z8" s="11">
        <f>X8+X9+X10</f>
        <v>1542</v>
      </c>
      <c r="AA8" s="34">
        <v>8</v>
      </c>
    </row>
    <row r="9" spans="1:27" ht="12.75">
      <c r="A9" s="14"/>
      <c r="B9" s="15" t="s">
        <v>21</v>
      </c>
      <c r="C9" s="28">
        <v>177</v>
      </c>
      <c r="D9" s="28"/>
      <c r="E9" s="28">
        <v>147</v>
      </c>
      <c r="F9" s="28"/>
      <c r="G9" s="28">
        <v>171</v>
      </c>
      <c r="H9" s="28"/>
      <c r="I9" s="28"/>
      <c r="J9" s="8">
        <f>I9+G9+E9+C9</f>
        <v>495</v>
      </c>
      <c r="K9" s="10">
        <f>J9/3</f>
        <v>165</v>
      </c>
      <c r="L9" s="11"/>
      <c r="M9" s="29"/>
      <c r="N9" s="35"/>
      <c r="O9" s="31"/>
      <c r="P9" s="36" t="s">
        <v>22</v>
      </c>
      <c r="Q9" s="28">
        <v>155</v>
      </c>
      <c r="R9" s="33"/>
      <c r="S9" s="28">
        <v>152</v>
      </c>
      <c r="T9" s="33"/>
      <c r="U9" s="28">
        <v>160</v>
      </c>
      <c r="V9" s="33"/>
      <c r="W9" s="33"/>
      <c r="X9" s="8">
        <f>W9+U9+S9+Q9</f>
        <v>467</v>
      </c>
      <c r="Y9" s="10">
        <f>X9/3</f>
        <v>155.66666666666666</v>
      </c>
      <c r="Z9" s="11"/>
      <c r="AA9" s="34"/>
    </row>
    <row r="10" spans="1:27" ht="12.75">
      <c r="A10" s="14"/>
      <c r="B10" s="20" t="s">
        <v>23</v>
      </c>
      <c r="C10" s="37">
        <v>151</v>
      </c>
      <c r="D10" s="37"/>
      <c r="E10" s="37">
        <v>152</v>
      </c>
      <c r="F10" s="37"/>
      <c r="G10" s="37">
        <v>171</v>
      </c>
      <c r="H10" s="37"/>
      <c r="I10" s="38"/>
      <c r="J10" s="8">
        <f>I10+G10+E10+C10</f>
        <v>474</v>
      </c>
      <c r="K10" s="10">
        <f>J10/3</f>
        <v>158</v>
      </c>
      <c r="L10" s="11"/>
      <c r="M10" s="29"/>
      <c r="N10" s="30"/>
      <c r="O10" s="31"/>
      <c r="P10" s="32" t="s">
        <v>20</v>
      </c>
      <c r="Q10" s="37">
        <v>182</v>
      </c>
      <c r="R10" s="39"/>
      <c r="S10" s="37">
        <v>143</v>
      </c>
      <c r="T10" s="39"/>
      <c r="U10" s="37">
        <v>179</v>
      </c>
      <c r="V10" s="39"/>
      <c r="W10" s="39"/>
      <c r="X10" s="8">
        <f>W10+U10+S10+Q10</f>
        <v>504</v>
      </c>
      <c r="Y10" s="10">
        <f>X10/3</f>
        <v>168</v>
      </c>
      <c r="Z10" s="11"/>
      <c r="AA10" s="34"/>
    </row>
    <row r="11" spans="1:27" ht="12.75">
      <c r="A11" s="21"/>
      <c r="B11" s="21"/>
      <c r="C11" s="22">
        <v>8</v>
      </c>
      <c r="D11" s="13"/>
      <c r="E11" s="22">
        <v>8</v>
      </c>
      <c r="F11" s="13"/>
      <c r="G11" s="22">
        <v>8</v>
      </c>
      <c r="H11" s="13"/>
      <c r="I11" s="22"/>
      <c r="J11" s="22"/>
      <c r="K11" s="22"/>
      <c r="L11" s="13"/>
      <c r="M11" s="13"/>
      <c r="N11" s="13"/>
      <c r="O11" s="13"/>
      <c r="P11" s="13"/>
      <c r="Q11" s="22"/>
      <c r="R11" s="13"/>
      <c r="S11" s="22"/>
      <c r="T11" s="13"/>
      <c r="U11" s="22"/>
      <c r="V11" s="13"/>
      <c r="W11" s="13"/>
      <c r="X11" s="23"/>
      <c r="Y11" s="24"/>
      <c r="Z11" s="13"/>
      <c r="AA11" s="13"/>
    </row>
    <row r="12" spans="1:27" ht="12.75">
      <c r="A12" s="21"/>
      <c r="B12" s="21"/>
      <c r="C12" s="13">
        <f>C11+C10+C9+C8</f>
        <v>495</v>
      </c>
      <c r="D12" s="13"/>
      <c r="E12" s="13">
        <f>E11+E10+E9+E8</f>
        <v>467</v>
      </c>
      <c r="F12" s="13"/>
      <c r="G12" s="13">
        <f>G11+G10+G9+G8</f>
        <v>517</v>
      </c>
      <c r="H12" s="13"/>
      <c r="I12" s="13"/>
      <c r="J12" s="25"/>
      <c r="K12" s="26"/>
      <c r="L12" s="13"/>
      <c r="M12" s="13"/>
      <c r="N12" s="13"/>
      <c r="O12" s="13"/>
      <c r="P12" s="13"/>
      <c r="Q12" s="13">
        <f>Q11+Q10+Q9+Q8</f>
        <v>507</v>
      </c>
      <c r="R12" s="13"/>
      <c r="S12" s="13">
        <f>S11+S10+S9+S8</f>
        <v>494</v>
      </c>
      <c r="T12" s="13"/>
      <c r="U12" s="13">
        <f>U11+U10+U9+U8</f>
        <v>541</v>
      </c>
      <c r="V12" s="13"/>
      <c r="W12" s="13"/>
      <c r="X12" s="25"/>
      <c r="Y12" s="26"/>
      <c r="Z12" s="13"/>
      <c r="AA12" s="13"/>
    </row>
    <row r="13" spans="1:27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3</v>
      </c>
      <c r="G13" s="2" t="s">
        <v>5</v>
      </c>
      <c r="H13" s="2" t="s">
        <v>3</v>
      </c>
      <c r="I13" s="2" t="s">
        <v>6</v>
      </c>
      <c r="J13" s="2" t="s">
        <v>7</v>
      </c>
      <c r="K13" s="27" t="s">
        <v>8</v>
      </c>
      <c r="L13" s="2" t="s">
        <v>9</v>
      </c>
      <c r="M13" s="3" t="s">
        <v>3</v>
      </c>
      <c r="N13" s="13"/>
      <c r="O13" s="1" t="s">
        <v>0</v>
      </c>
      <c r="P13" s="2" t="s">
        <v>1</v>
      </c>
      <c r="Q13" s="2" t="s">
        <v>2</v>
      </c>
      <c r="R13" s="2" t="s">
        <v>3</v>
      </c>
      <c r="S13" s="2" t="s">
        <v>4</v>
      </c>
      <c r="T13" s="2" t="s">
        <v>3</v>
      </c>
      <c r="U13" s="2" t="s">
        <v>5</v>
      </c>
      <c r="V13" s="2" t="s">
        <v>3</v>
      </c>
      <c r="W13" s="2" t="s">
        <v>6</v>
      </c>
      <c r="X13" s="27" t="s">
        <v>7</v>
      </c>
      <c r="Y13" s="27" t="s">
        <v>8</v>
      </c>
      <c r="Z13" s="2" t="s">
        <v>9</v>
      </c>
      <c r="AA13" s="3" t="s">
        <v>3</v>
      </c>
    </row>
    <row r="14" spans="1:27" ht="12.75">
      <c r="A14" s="14" t="s">
        <v>24</v>
      </c>
      <c r="B14" s="15" t="s">
        <v>25</v>
      </c>
      <c r="C14" s="8">
        <v>205</v>
      </c>
      <c r="D14" s="8"/>
      <c r="E14" s="8">
        <v>168</v>
      </c>
      <c r="F14" s="8"/>
      <c r="G14" s="8">
        <v>154</v>
      </c>
      <c r="H14" s="8"/>
      <c r="I14" s="8"/>
      <c r="J14" s="8">
        <f>I14+G14+E14+C14</f>
        <v>527</v>
      </c>
      <c r="K14" s="10">
        <f>J14/3</f>
        <v>175.66666666666666</v>
      </c>
      <c r="L14" s="11">
        <f>J14+J15+J16</f>
        <v>1585</v>
      </c>
      <c r="M14" s="12">
        <v>5</v>
      </c>
      <c r="N14" s="30"/>
      <c r="O14" s="14" t="s">
        <v>26</v>
      </c>
      <c r="P14" s="20" t="s">
        <v>27</v>
      </c>
      <c r="Q14" s="40">
        <v>199</v>
      </c>
      <c r="R14" s="40"/>
      <c r="S14" s="40">
        <v>160</v>
      </c>
      <c r="T14" s="40"/>
      <c r="U14" s="40">
        <v>160</v>
      </c>
      <c r="V14" s="40"/>
      <c r="W14" s="40"/>
      <c r="X14" s="8">
        <f>W14+U14+S14+Q14</f>
        <v>519</v>
      </c>
      <c r="Y14" s="10">
        <f>X14/3</f>
        <v>173</v>
      </c>
      <c r="Z14" s="11">
        <f>X14+X15+X16</f>
        <v>1517</v>
      </c>
      <c r="AA14" s="12">
        <v>6</v>
      </c>
    </row>
    <row r="15" spans="1:27" ht="12.75">
      <c r="A15" s="14"/>
      <c r="B15" s="15" t="s">
        <v>28</v>
      </c>
      <c r="C15" s="8">
        <v>172</v>
      </c>
      <c r="D15" s="8"/>
      <c r="E15" s="8">
        <v>210</v>
      </c>
      <c r="F15" s="8"/>
      <c r="G15" s="8">
        <v>169</v>
      </c>
      <c r="H15" s="8"/>
      <c r="I15" s="8"/>
      <c r="J15" s="8">
        <f>I15+G15+E15+C15</f>
        <v>551</v>
      </c>
      <c r="K15" s="10">
        <f>J15/3</f>
        <v>183.66666666666666</v>
      </c>
      <c r="L15" s="11"/>
      <c r="M15" s="12"/>
      <c r="N15" s="35"/>
      <c r="O15" s="14"/>
      <c r="P15" s="15" t="s">
        <v>29</v>
      </c>
      <c r="Q15" s="40">
        <v>151</v>
      </c>
      <c r="R15" s="40"/>
      <c r="S15" s="40">
        <v>156</v>
      </c>
      <c r="T15" s="40"/>
      <c r="U15" s="40">
        <v>177</v>
      </c>
      <c r="V15" s="40"/>
      <c r="W15" s="40"/>
      <c r="X15" s="8">
        <f>W15+U15+S15+Q15</f>
        <v>484</v>
      </c>
      <c r="Y15" s="10">
        <f>X15/3</f>
        <v>161.33333333333334</v>
      </c>
      <c r="Z15" s="11"/>
      <c r="AA15" s="12"/>
    </row>
    <row r="16" spans="1:27" ht="12.75">
      <c r="A16" s="14"/>
      <c r="B16" s="20" t="s">
        <v>30</v>
      </c>
      <c r="C16" s="19">
        <v>178</v>
      </c>
      <c r="D16" s="19"/>
      <c r="E16" s="19">
        <v>138</v>
      </c>
      <c r="F16" s="19"/>
      <c r="G16" s="19">
        <v>191</v>
      </c>
      <c r="H16" s="19"/>
      <c r="I16" s="19"/>
      <c r="J16" s="8">
        <f>I16+G16+E16+C16</f>
        <v>507</v>
      </c>
      <c r="K16" s="10">
        <f>J16/3</f>
        <v>169</v>
      </c>
      <c r="L16" s="11"/>
      <c r="M16" s="12"/>
      <c r="N16" s="30"/>
      <c r="O16" s="14"/>
      <c r="P16" s="20" t="s">
        <v>25</v>
      </c>
      <c r="Q16" s="41">
        <v>178</v>
      </c>
      <c r="R16" s="41"/>
      <c r="S16" s="41">
        <v>183</v>
      </c>
      <c r="T16" s="41"/>
      <c r="U16" s="41">
        <v>153</v>
      </c>
      <c r="V16" s="41"/>
      <c r="W16" s="41"/>
      <c r="X16" s="8">
        <f>W16+U16+S16+Q16</f>
        <v>514</v>
      </c>
      <c r="Y16" s="10">
        <f>X16/3</f>
        <v>171.33333333333334</v>
      </c>
      <c r="Z16" s="11"/>
      <c r="AA16" s="12"/>
    </row>
    <row r="17" spans="1:27" ht="12.75">
      <c r="A17" s="21"/>
      <c r="B17" s="21"/>
      <c r="C17" s="22"/>
      <c r="D17" s="21"/>
      <c r="E17" s="22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1"/>
      <c r="S17" s="22"/>
      <c r="T17" s="21"/>
      <c r="U17" s="22"/>
      <c r="V17" s="21"/>
      <c r="W17" s="21"/>
      <c r="X17" s="42"/>
      <c r="Y17" s="24"/>
      <c r="Z17" s="21"/>
      <c r="AA17" s="21"/>
    </row>
    <row r="18" spans="1:27" ht="12.75">
      <c r="A18" s="21"/>
      <c r="B18" s="21"/>
      <c r="C18" s="13">
        <f>C17+C16+C15+C14</f>
        <v>555</v>
      </c>
      <c r="D18" s="21"/>
      <c r="E18" s="13">
        <f>E17+E16+E15+E14</f>
        <v>516</v>
      </c>
      <c r="F18" s="21"/>
      <c r="G18" s="13">
        <f>G17+G16+G15+G14</f>
        <v>514</v>
      </c>
      <c r="H18" s="21"/>
      <c r="I18" s="21"/>
      <c r="J18" s="25"/>
      <c r="K18" s="26"/>
      <c r="L18" s="21"/>
      <c r="M18" s="21"/>
      <c r="N18" s="21"/>
      <c r="O18" s="21"/>
      <c r="P18" s="21"/>
      <c r="Q18" s="13">
        <f>Q17+Q16+Q15+Q14</f>
        <v>528</v>
      </c>
      <c r="R18" s="21"/>
      <c r="S18" s="13">
        <f>S17+S16+S15+S14</f>
        <v>499</v>
      </c>
      <c r="T18" s="21"/>
      <c r="U18" s="13">
        <f>U17+U16+U15+U14</f>
        <v>490</v>
      </c>
      <c r="V18" s="21"/>
      <c r="W18" s="21"/>
      <c r="X18" s="42"/>
      <c r="Y18" s="24"/>
      <c r="Z18" s="21"/>
      <c r="AA18" s="21"/>
    </row>
    <row r="19" spans="1:27" ht="12.7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3</v>
      </c>
      <c r="G19" s="2" t="s">
        <v>5</v>
      </c>
      <c r="H19" s="2" t="s">
        <v>3</v>
      </c>
      <c r="I19" s="2" t="s">
        <v>6</v>
      </c>
      <c r="J19" s="2" t="s">
        <v>7</v>
      </c>
      <c r="K19" s="2" t="s">
        <v>8</v>
      </c>
      <c r="L19" s="2" t="s">
        <v>9</v>
      </c>
      <c r="M19" s="3" t="s">
        <v>3</v>
      </c>
      <c r="N19" s="21"/>
      <c r="O19" s="1" t="s">
        <v>0</v>
      </c>
      <c r="P19" s="2" t="s">
        <v>1</v>
      </c>
      <c r="Q19" s="2" t="s">
        <v>2</v>
      </c>
      <c r="R19" s="2" t="s">
        <v>3</v>
      </c>
      <c r="S19" s="2" t="s">
        <v>4</v>
      </c>
      <c r="T19" s="2" t="s">
        <v>3</v>
      </c>
      <c r="U19" s="2" t="s">
        <v>5</v>
      </c>
      <c r="V19" s="2" t="s">
        <v>3</v>
      </c>
      <c r="W19" s="2" t="s">
        <v>6</v>
      </c>
      <c r="X19" s="2" t="s">
        <v>7</v>
      </c>
      <c r="Y19" s="2" t="s">
        <v>8</v>
      </c>
      <c r="Z19" s="2" t="s">
        <v>9</v>
      </c>
      <c r="AA19" s="3" t="s">
        <v>3</v>
      </c>
    </row>
    <row r="20" spans="1:27" ht="12.75">
      <c r="A20" s="31" t="s">
        <v>31</v>
      </c>
      <c r="B20" s="36" t="s">
        <v>32</v>
      </c>
      <c r="C20" s="43">
        <v>200</v>
      </c>
      <c r="D20" s="33"/>
      <c r="E20" s="44">
        <v>167</v>
      </c>
      <c r="F20" s="33"/>
      <c r="G20" s="33">
        <v>190</v>
      </c>
      <c r="H20" s="28"/>
      <c r="I20" s="28"/>
      <c r="J20" s="8">
        <f>I20+G20+E20+C20</f>
        <v>557</v>
      </c>
      <c r="K20" s="10">
        <f>J20/3</f>
        <v>185.66666666666666</v>
      </c>
      <c r="L20" s="11">
        <f>J20+J21+J22</f>
        <v>1598</v>
      </c>
      <c r="M20" s="34">
        <v>1</v>
      </c>
      <c r="N20" s="30"/>
      <c r="O20" s="5" t="s">
        <v>33</v>
      </c>
      <c r="P20" s="6" t="s">
        <v>34</v>
      </c>
      <c r="Q20" s="45">
        <v>201</v>
      </c>
      <c r="R20" s="45"/>
      <c r="S20" s="45">
        <v>192</v>
      </c>
      <c r="T20" s="45"/>
      <c r="U20" s="45">
        <v>170</v>
      </c>
      <c r="V20" s="45"/>
      <c r="W20" s="45">
        <v>24</v>
      </c>
      <c r="X20" s="8">
        <f>W20+U20+S20+Q20</f>
        <v>587</v>
      </c>
      <c r="Y20" s="10">
        <f>X20/3</f>
        <v>195.66666666666666</v>
      </c>
      <c r="Z20" s="11">
        <f>X20+X21+X22</f>
        <v>1628</v>
      </c>
      <c r="AA20" s="34">
        <v>2</v>
      </c>
    </row>
    <row r="21" spans="1:27" ht="12.75">
      <c r="A21" s="31"/>
      <c r="B21" s="36" t="s">
        <v>16</v>
      </c>
      <c r="C21" s="43">
        <v>136</v>
      </c>
      <c r="D21" s="33"/>
      <c r="E21" s="46">
        <v>162</v>
      </c>
      <c r="F21" s="33"/>
      <c r="G21" s="33">
        <v>179</v>
      </c>
      <c r="H21" s="28"/>
      <c r="I21" s="28"/>
      <c r="J21" s="8">
        <f>I21+G21+E21+C21</f>
        <v>477</v>
      </c>
      <c r="K21" s="10">
        <f>J21/3</f>
        <v>159</v>
      </c>
      <c r="L21" s="11"/>
      <c r="M21" s="34"/>
      <c r="N21" s="35"/>
      <c r="O21" s="5"/>
      <c r="P21" s="6" t="s">
        <v>11</v>
      </c>
      <c r="Q21" s="45">
        <v>156</v>
      </c>
      <c r="R21" s="45"/>
      <c r="S21" s="45">
        <v>187</v>
      </c>
      <c r="T21" s="45"/>
      <c r="U21" s="45">
        <v>158</v>
      </c>
      <c r="V21" s="45"/>
      <c r="W21" s="45"/>
      <c r="X21" s="8">
        <f>W21+U21+S21+Q21</f>
        <v>501</v>
      </c>
      <c r="Y21" s="10">
        <f>X21/3</f>
        <v>167</v>
      </c>
      <c r="Z21" s="11"/>
      <c r="AA21" s="34"/>
    </row>
    <row r="22" spans="1:27" ht="12.75">
      <c r="A22" s="31"/>
      <c r="B22" s="32" t="s">
        <v>35</v>
      </c>
      <c r="C22" s="44">
        <v>184</v>
      </c>
      <c r="D22" s="39"/>
      <c r="E22" s="47">
        <v>185</v>
      </c>
      <c r="F22" s="39"/>
      <c r="G22" s="39">
        <v>195</v>
      </c>
      <c r="H22" s="37"/>
      <c r="I22" s="37"/>
      <c r="J22" s="8">
        <f>I22+G22+E22+C22</f>
        <v>564</v>
      </c>
      <c r="K22" s="10">
        <f>J22/3</f>
        <v>188</v>
      </c>
      <c r="L22" s="11"/>
      <c r="M22" s="34"/>
      <c r="N22" s="30"/>
      <c r="O22" s="5"/>
      <c r="P22" s="18" t="s">
        <v>13</v>
      </c>
      <c r="Q22" s="48">
        <v>193</v>
      </c>
      <c r="R22" s="48"/>
      <c r="S22" s="48">
        <v>147</v>
      </c>
      <c r="T22" s="48"/>
      <c r="U22" s="48">
        <v>200</v>
      </c>
      <c r="V22" s="48"/>
      <c r="W22" s="48"/>
      <c r="X22" s="8">
        <f>W22+U22+S22+Q22</f>
        <v>540</v>
      </c>
      <c r="Y22" s="10">
        <f>X22/3</f>
        <v>180</v>
      </c>
      <c r="Z22" s="11"/>
      <c r="AA22" s="34"/>
    </row>
    <row r="23" spans="1:27" ht="12.75">
      <c r="A23" s="21"/>
      <c r="B23" s="21"/>
      <c r="C23" s="22"/>
      <c r="D23" s="49"/>
      <c r="E23" s="22"/>
      <c r="F23" s="49"/>
      <c r="G23" s="22"/>
      <c r="H23" s="49"/>
      <c r="I23" s="49"/>
      <c r="J23" s="49"/>
      <c r="K23" s="49"/>
      <c r="L23" s="49"/>
      <c r="M23" s="49"/>
      <c r="N23" s="49"/>
      <c r="O23" s="49"/>
      <c r="P23" s="49"/>
      <c r="Q23" s="22">
        <v>8</v>
      </c>
      <c r="R23" s="49"/>
      <c r="S23" s="22">
        <v>8</v>
      </c>
      <c r="T23" s="49"/>
      <c r="U23" s="22">
        <v>8</v>
      </c>
      <c r="V23" s="21"/>
      <c r="W23" s="21"/>
      <c r="X23" s="42"/>
      <c r="Y23" s="24"/>
      <c r="Z23" s="21"/>
      <c r="AA23" s="21"/>
    </row>
    <row r="24" spans="1:27" ht="12.75">
      <c r="A24" s="21"/>
      <c r="B24" s="21"/>
      <c r="C24" s="13">
        <f>C23+C22+C21+C20</f>
        <v>520</v>
      </c>
      <c r="D24" s="21"/>
      <c r="E24" s="13">
        <f>E23+E22+E21+E20</f>
        <v>514</v>
      </c>
      <c r="F24" s="21"/>
      <c r="G24" s="13">
        <f>G23+G22+G21+G20</f>
        <v>564</v>
      </c>
      <c r="H24" s="21"/>
      <c r="I24" s="21"/>
      <c r="J24" s="25"/>
      <c r="K24" s="26"/>
      <c r="L24" s="21"/>
      <c r="M24" s="21"/>
      <c r="N24" s="21"/>
      <c r="O24" s="21"/>
      <c r="P24" s="21"/>
      <c r="Q24" s="13">
        <f>Q23+Q22+Q21+Q20</f>
        <v>558</v>
      </c>
      <c r="R24" s="21"/>
      <c r="S24" s="13">
        <f>S23+S22+S21+S20</f>
        <v>534</v>
      </c>
      <c r="T24" s="21"/>
      <c r="U24" s="13">
        <f>U23+U22+U21+U20</f>
        <v>536</v>
      </c>
      <c r="V24" s="21"/>
      <c r="W24" s="21"/>
      <c r="X24" s="25"/>
      <c r="Y24" s="26"/>
      <c r="Z24" s="21"/>
      <c r="AA24" s="21"/>
    </row>
    <row r="25" spans="1:27" ht="12.7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3</v>
      </c>
      <c r="G25" s="2" t="s">
        <v>5</v>
      </c>
      <c r="H25" s="2" t="s">
        <v>3</v>
      </c>
      <c r="I25" s="2" t="s">
        <v>6</v>
      </c>
      <c r="J25" s="2" t="s">
        <v>7</v>
      </c>
      <c r="K25" s="2" t="s">
        <v>8</v>
      </c>
      <c r="L25" s="2" t="s">
        <v>9</v>
      </c>
      <c r="M25" s="3" t="s">
        <v>3</v>
      </c>
      <c r="N25" s="21"/>
      <c r="O25" s="1" t="s">
        <v>0</v>
      </c>
      <c r="P25" s="2" t="s">
        <v>1</v>
      </c>
      <c r="Q25" s="2" t="s">
        <v>2</v>
      </c>
      <c r="R25" s="2" t="s">
        <v>3</v>
      </c>
      <c r="S25" s="2" t="s">
        <v>4</v>
      </c>
      <c r="T25" s="2" t="s">
        <v>3</v>
      </c>
      <c r="U25" s="2" t="s">
        <v>5</v>
      </c>
      <c r="V25" s="2" t="s">
        <v>3</v>
      </c>
      <c r="W25" s="2" t="s">
        <v>6</v>
      </c>
      <c r="X25" s="27" t="s">
        <v>7</v>
      </c>
      <c r="Y25" s="27" t="s">
        <v>8</v>
      </c>
      <c r="Z25" s="2" t="s">
        <v>9</v>
      </c>
      <c r="AA25" s="3" t="s">
        <v>3</v>
      </c>
    </row>
    <row r="26" spans="1:27" ht="12.75">
      <c r="A26" s="5" t="s">
        <v>36</v>
      </c>
      <c r="B26" s="6" t="s">
        <v>34</v>
      </c>
      <c r="C26" s="8">
        <v>155</v>
      </c>
      <c r="D26" s="8"/>
      <c r="E26" s="8">
        <v>169</v>
      </c>
      <c r="F26" s="8"/>
      <c r="G26" s="8">
        <v>161</v>
      </c>
      <c r="H26" s="8"/>
      <c r="I26" s="8">
        <v>24</v>
      </c>
      <c r="J26" s="8">
        <f>I26+G26+E26+C26</f>
        <v>509</v>
      </c>
      <c r="K26" s="10">
        <f>J26/3</f>
        <v>169.66666666666666</v>
      </c>
      <c r="L26" s="11">
        <f>J26+J27+J28</f>
        <v>1459</v>
      </c>
      <c r="M26" s="12">
        <v>4</v>
      </c>
      <c r="N26" s="30"/>
      <c r="O26" s="50" t="s">
        <v>37</v>
      </c>
      <c r="P26" s="51" t="s">
        <v>38</v>
      </c>
      <c r="Q26" s="8">
        <v>154</v>
      </c>
      <c r="R26" s="8"/>
      <c r="S26" s="8">
        <v>184</v>
      </c>
      <c r="T26" s="8"/>
      <c r="U26" s="8">
        <v>176</v>
      </c>
      <c r="V26" s="8"/>
      <c r="W26" s="8"/>
      <c r="X26" s="8">
        <f>W26+U26+S26+Q26</f>
        <v>514</v>
      </c>
      <c r="Y26" s="10">
        <f>X26/3</f>
        <v>171.33333333333334</v>
      </c>
      <c r="Z26" s="11">
        <f>X26+X27+X28</f>
        <v>1495</v>
      </c>
      <c r="AA26" s="12">
        <v>3</v>
      </c>
    </row>
    <row r="27" spans="1:27" ht="12.75">
      <c r="A27" s="5"/>
      <c r="B27" s="6" t="s">
        <v>39</v>
      </c>
      <c r="C27" s="8">
        <v>151</v>
      </c>
      <c r="D27" s="8"/>
      <c r="E27" s="8">
        <v>150</v>
      </c>
      <c r="F27" s="8"/>
      <c r="G27" s="8">
        <v>157</v>
      </c>
      <c r="H27" s="8"/>
      <c r="I27" s="8">
        <v>24</v>
      </c>
      <c r="J27" s="8">
        <f>I27+G27+E27+C27</f>
        <v>482</v>
      </c>
      <c r="K27" s="10">
        <f>J27/3</f>
        <v>160.66666666666666</v>
      </c>
      <c r="L27" s="11"/>
      <c r="M27" s="12"/>
      <c r="N27" s="35"/>
      <c r="O27" s="50"/>
      <c r="P27" s="52" t="s">
        <v>40</v>
      </c>
      <c r="Q27" s="8">
        <v>135</v>
      </c>
      <c r="R27" s="8"/>
      <c r="S27" s="8">
        <v>180</v>
      </c>
      <c r="T27" s="8"/>
      <c r="U27" s="8">
        <v>181</v>
      </c>
      <c r="V27" s="8"/>
      <c r="W27" s="8"/>
      <c r="X27" s="8">
        <f>W27+U27+S27+Q27</f>
        <v>496</v>
      </c>
      <c r="Y27" s="10">
        <f>X27/3</f>
        <v>165.33333333333334</v>
      </c>
      <c r="Z27" s="11"/>
      <c r="AA27" s="12"/>
    </row>
    <row r="28" spans="1:27" ht="12.75">
      <c r="A28" s="5"/>
      <c r="B28" s="18" t="s">
        <v>41</v>
      </c>
      <c r="C28" s="19">
        <v>192</v>
      </c>
      <c r="D28" s="19"/>
      <c r="E28" s="19">
        <v>137</v>
      </c>
      <c r="F28" s="19"/>
      <c r="G28" s="19">
        <v>139</v>
      </c>
      <c r="H28" s="19"/>
      <c r="I28" s="19"/>
      <c r="J28" s="8">
        <f>I28+G28+E28+C28</f>
        <v>468</v>
      </c>
      <c r="K28" s="10">
        <f>J28/3</f>
        <v>156</v>
      </c>
      <c r="L28" s="11"/>
      <c r="M28" s="12"/>
      <c r="N28" s="30"/>
      <c r="O28" s="50"/>
      <c r="P28" s="53" t="s">
        <v>32</v>
      </c>
      <c r="Q28" s="19">
        <v>170</v>
      </c>
      <c r="R28" s="19"/>
      <c r="S28" s="19">
        <v>134</v>
      </c>
      <c r="T28" s="19"/>
      <c r="U28" s="19">
        <v>181</v>
      </c>
      <c r="V28" s="19"/>
      <c r="W28" s="19"/>
      <c r="X28" s="8">
        <f>W28+U28+S28+Q28</f>
        <v>485</v>
      </c>
      <c r="Y28" s="10">
        <f>X28/3</f>
        <v>161.66666666666666</v>
      </c>
      <c r="Z28" s="11"/>
      <c r="AA28" s="12"/>
    </row>
    <row r="29" spans="1:27" ht="12.75">
      <c r="A29" s="21"/>
      <c r="B29" s="21"/>
      <c r="C29" s="22">
        <v>16</v>
      </c>
      <c r="D29" s="21"/>
      <c r="E29" s="22">
        <v>16</v>
      </c>
      <c r="F29" s="21"/>
      <c r="G29" s="22">
        <v>16</v>
      </c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1"/>
      <c r="S29" s="22"/>
      <c r="T29" s="21"/>
      <c r="U29" s="22"/>
      <c r="V29" s="21"/>
      <c r="W29" s="21"/>
      <c r="X29" s="21"/>
      <c r="Y29" s="49"/>
      <c r="Z29" s="21"/>
      <c r="AA29" s="21"/>
    </row>
    <row r="30" spans="3:21" ht="12.75">
      <c r="C30" s="13">
        <f>C29+C28+C27+C26</f>
        <v>514</v>
      </c>
      <c r="E30" s="13">
        <f>E29+E28+E27+E26</f>
        <v>472</v>
      </c>
      <c r="G30" s="13">
        <f>G29+G28+G27+G26</f>
        <v>473</v>
      </c>
      <c r="Q30" s="13">
        <f>Q29+Q28+Q27+Q26</f>
        <v>459</v>
      </c>
      <c r="S30" s="13">
        <f>S29+S28+S27+S26</f>
        <v>498</v>
      </c>
      <c r="U30" s="13">
        <f>U29+U28+U27+U26</f>
        <v>538</v>
      </c>
    </row>
  </sheetData>
  <sheetProtection selectLockedCells="1" selectUnlockedCells="1"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workbookViewId="0" topLeftCell="A1">
      <selection activeCell="Z2" sqref="Z2"/>
    </sheetView>
  </sheetViews>
  <sheetFormatPr defaultColWidth="9.140625" defaultRowHeight="15"/>
  <cols>
    <col min="1" max="1" width="9.140625" style="0" customWidth="1"/>
    <col min="2" max="2" width="11.8515625" style="0" customWidth="1"/>
    <col min="3" max="14" width="9.140625" style="0" customWidth="1"/>
    <col min="15" max="15" width="10.8515625" style="0" customWidth="1"/>
  </cols>
  <sheetData>
    <row r="1" spans="1:2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</v>
      </c>
      <c r="G1" s="2" t="s">
        <v>5</v>
      </c>
      <c r="H1" s="2" t="s">
        <v>3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3</v>
      </c>
      <c r="N1" s="4"/>
      <c r="O1" s="1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3</v>
      </c>
      <c r="U1" s="2" t="s">
        <v>5</v>
      </c>
      <c r="V1" s="2" t="s">
        <v>3</v>
      </c>
      <c r="W1" s="2" t="s">
        <v>6</v>
      </c>
      <c r="X1" s="2" t="s">
        <v>7</v>
      </c>
      <c r="Y1" s="2" t="s">
        <v>8</v>
      </c>
      <c r="Z1" s="2" t="s">
        <v>9</v>
      </c>
      <c r="AA1" s="3" t="s">
        <v>3</v>
      </c>
    </row>
    <row r="2" spans="1:27" ht="12.75">
      <c r="A2" s="5" t="s">
        <v>10</v>
      </c>
      <c r="B2" s="6" t="s">
        <v>32</v>
      </c>
      <c r="C2" s="7">
        <v>179</v>
      </c>
      <c r="D2" s="8"/>
      <c r="E2" s="9">
        <v>195</v>
      </c>
      <c r="F2" s="8"/>
      <c r="G2" s="8">
        <v>127</v>
      </c>
      <c r="H2" s="8"/>
      <c r="I2" s="8"/>
      <c r="J2" s="8">
        <f>I2+G2+E2+C2</f>
        <v>501</v>
      </c>
      <c r="K2" s="10">
        <f>J2/3</f>
        <v>167</v>
      </c>
      <c r="L2" s="11">
        <f>J2+J3+J4</f>
        <v>1459</v>
      </c>
      <c r="M2" s="12">
        <v>8</v>
      </c>
      <c r="N2" s="13"/>
      <c r="O2" s="14" t="s">
        <v>26</v>
      </c>
      <c r="P2" s="20" t="s">
        <v>27</v>
      </c>
      <c r="Q2" s="7">
        <v>167</v>
      </c>
      <c r="R2" s="8"/>
      <c r="S2" s="9">
        <v>145</v>
      </c>
      <c r="T2" s="8"/>
      <c r="U2" s="8">
        <v>193</v>
      </c>
      <c r="V2" s="8"/>
      <c r="W2" s="8"/>
      <c r="X2" s="8">
        <f>W2+U2+S2+Q2</f>
        <v>505</v>
      </c>
      <c r="Y2" s="10">
        <f>X2/3</f>
        <v>168.33333333333334</v>
      </c>
      <c r="Z2" s="11">
        <f>X2+X3+X4</f>
        <v>1574</v>
      </c>
      <c r="AA2" s="12">
        <v>7</v>
      </c>
    </row>
    <row r="3" spans="1:27" ht="12.75">
      <c r="A3" s="5"/>
      <c r="B3" s="6" t="s">
        <v>11</v>
      </c>
      <c r="C3" s="7">
        <v>196</v>
      </c>
      <c r="D3" s="8"/>
      <c r="E3" s="16">
        <v>154</v>
      </c>
      <c r="F3" s="8"/>
      <c r="G3" s="8">
        <v>143</v>
      </c>
      <c r="H3" s="8"/>
      <c r="I3" s="8"/>
      <c r="J3" s="8">
        <f>I3+G3+E3+C3</f>
        <v>493</v>
      </c>
      <c r="K3" s="10">
        <f>J3/3</f>
        <v>164.33333333333334</v>
      </c>
      <c r="L3" s="11"/>
      <c r="M3" s="12"/>
      <c r="N3" s="17"/>
      <c r="O3" s="14"/>
      <c r="P3" s="20" t="s">
        <v>25</v>
      </c>
      <c r="Q3" s="9">
        <v>169</v>
      </c>
      <c r="R3" s="8"/>
      <c r="S3" s="16">
        <v>193</v>
      </c>
      <c r="T3" s="8"/>
      <c r="U3" s="8">
        <v>166</v>
      </c>
      <c r="V3" s="8"/>
      <c r="W3" s="8"/>
      <c r="X3" s="8">
        <f>W3+U3+S3+Q3</f>
        <v>528</v>
      </c>
      <c r="Y3" s="10">
        <f>X3/3</f>
        <v>176</v>
      </c>
      <c r="Z3" s="11"/>
      <c r="AA3" s="12"/>
    </row>
    <row r="4" spans="1:27" ht="12.75">
      <c r="A4" s="5"/>
      <c r="B4" s="18" t="s">
        <v>15</v>
      </c>
      <c r="C4" s="9">
        <v>181</v>
      </c>
      <c r="D4" s="19"/>
      <c r="E4" s="16">
        <v>158</v>
      </c>
      <c r="F4" s="19"/>
      <c r="G4" s="19">
        <v>150</v>
      </c>
      <c r="H4" s="19"/>
      <c r="I4" s="19">
        <v>-24</v>
      </c>
      <c r="J4" s="8">
        <f>I4+G4+E4+C4</f>
        <v>465</v>
      </c>
      <c r="K4" s="10">
        <f>J4/3</f>
        <v>155</v>
      </c>
      <c r="L4" s="11"/>
      <c r="M4" s="12"/>
      <c r="N4" s="13"/>
      <c r="O4" s="14"/>
      <c r="P4" s="20" t="s">
        <v>29</v>
      </c>
      <c r="Q4" s="16">
        <v>170</v>
      </c>
      <c r="R4" s="19"/>
      <c r="S4" s="16">
        <v>181</v>
      </c>
      <c r="T4" s="19"/>
      <c r="U4" s="19">
        <v>166</v>
      </c>
      <c r="V4" s="19"/>
      <c r="W4" s="19">
        <v>24</v>
      </c>
      <c r="X4" s="8">
        <f>W4+U4+S4+Q4</f>
        <v>541</v>
      </c>
      <c r="Y4" s="10">
        <f>X4/3</f>
        <v>180.33333333333334</v>
      </c>
      <c r="Z4" s="11"/>
      <c r="AA4" s="12"/>
    </row>
    <row r="5" spans="1:27" ht="12.75">
      <c r="A5" s="21"/>
      <c r="B5" s="21"/>
      <c r="C5" s="22">
        <v>-8</v>
      </c>
      <c r="D5" s="22"/>
      <c r="E5" s="22">
        <v>-8</v>
      </c>
      <c r="F5" s="22"/>
      <c r="G5" s="22">
        <v>-8</v>
      </c>
      <c r="H5" s="22"/>
      <c r="I5" s="22"/>
      <c r="J5" s="22"/>
      <c r="K5" s="22"/>
      <c r="L5" s="22"/>
      <c r="M5" s="22"/>
      <c r="N5" s="22"/>
      <c r="O5" s="22"/>
      <c r="P5" s="22"/>
      <c r="Q5" s="22">
        <v>8</v>
      </c>
      <c r="R5" s="22"/>
      <c r="S5" s="22">
        <v>8</v>
      </c>
      <c r="T5" s="22"/>
      <c r="U5" s="22">
        <v>8</v>
      </c>
      <c r="V5" s="13"/>
      <c r="W5" s="13"/>
      <c r="X5" s="23"/>
      <c r="Y5" s="24"/>
      <c r="Z5" s="13"/>
      <c r="AA5" s="13"/>
    </row>
    <row r="6" spans="1:27" ht="12.75">
      <c r="A6" s="21"/>
      <c r="B6" s="21"/>
      <c r="C6" s="13">
        <f>C5+C4+C3+C2</f>
        <v>548</v>
      </c>
      <c r="D6" s="13"/>
      <c r="E6" s="13">
        <f>E5+E4+E3+E2</f>
        <v>499</v>
      </c>
      <c r="F6" s="13"/>
      <c r="G6" s="13">
        <f>G5+G4+G3+G2</f>
        <v>412</v>
      </c>
      <c r="H6" s="13"/>
      <c r="I6" s="13"/>
      <c r="J6" s="25"/>
      <c r="K6" s="26"/>
      <c r="L6" s="13"/>
      <c r="M6" s="13"/>
      <c r="N6" s="13"/>
      <c r="O6" s="13"/>
      <c r="P6" s="13"/>
      <c r="Q6" s="13">
        <f>Q5+Q4+Q3+Q2</f>
        <v>514</v>
      </c>
      <c r="R6" s="13"/>
      <c r="S6" s="13">
        <f>S5+S4+S3+S2</f>
        <v>527</v>
      </c>
      <c r="T6" s="13"/>
      <c r="U6" s="13">
        <f>U5+U4+U3+U2</f>
        <v>533</v>
      </c>
      <c r="V6" s="13"/>
      <c r="W6" s="13"/>
      <c r="X6" s="25"/>
      <c r="Y6" s="26"/>
      <c r="Z6" s="13"/>
      <c r="AA6" s="13"/>
    </row>
    <row r="7" spans="1:27" ht="12.7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3</v>
      </c>
      <c r="G7" s="2" t="s">
        <v>5</v>
      </c>
      <c r="H7" s="2" t="s">
        <v>3</v>
      </c>
      <c r="I7" s="2" t="s">
        <v>6</v>
      </c>
      <c r="J7" s="2" t="s">
        <v>7</v>
      </c>
      <c r="K7" s="2" t="s">
        <v>8</v>
      </c>
      <c r="L7" s="2" t="s">
        <v>9</v>
      </c>
      <c r="M7" s="3" t="s">
        <v>3</v>
      </c>
      <c r="N7" s="13"/>
      <c r="O7" s="1" t="s">
        <v>0</v>
      </c>
      <c r="P7" s="2" t="s">
        <v>1</v>
      </c>
      <c r="Q7" s="2" t="s">
        <v>2</v>
      </c>
      <c r="R7" s="2" t="s">
        <v>3</v>
      </c>
      <c r="S7" s="2" t="s">
        <v>4</v>
      </c>
      <c r="T7" s="2" t="s">
        <v>3</v>
      </c>
      <c r="U7" s="2" t="s">
        <v>5</v>
      </c>
      <c r="V7" s="2" t="s">
        <v>3</v>
      </c>
      <c r="W7" s="2" t="s">
        <v>6</v>
      </c>
      <c r="X7" s="27" t="s">
        <v>7</v>
      </c>
      <c r="Y7" s="27" t="s">
        <v>8</v>
      </c>
      <c r="Z7" s="2" t="s">
        <v>9</v>
      </c>
      <c r="AA7" s="3" t="s">
        <v>3</v>
      </c>
    </row>
    <row r="8" spans="1:27" ht="12.75">
      <c r="A8" s="14" t="s">
        <v>17</v>
      </c>
      <c r="B8" s="15" t="s">
        <v>18</v>
      </c>
      <c r="C8" s="28">
        <v>154</v>
      </c>
      <c r="D8" s="28"/>
      <c r="E8" s="28">
        <v>168</v>
      </c>
      <c r="F8" s="28"/>
      <c r="G8" s="28">
        <v>146</v>
      </c>
      <c r="H8" s="28"/>
      <c r="I8" s="28">
        <v>24</v>
      </c>
      <c r="J8" s="8">
        <f>I8+G8+E8+C8</f>
        <v>492</v>
      </c>
      <c r="K8" s="10">
        <f>J8/3</f>
        <v>164</v>
      </c>
      <c r="L8" s="11">
        <f>J8+J9+J10</f>
        <v>1465</v>
      </c>
      <c r="M8" s="29">
        <v>6</v>
      </c>
      <c r="N8" s="30"/>
      <c r="O8" s="5" t="s">
        <v>36</v>
      </c>
      <c r="P8" s="6" t="s">
        <v>34</v>
      </c>
      <c r="Q8" s="28">
        <v>130</v>
      </c>
      <c r="R8" s="33"/>
      <c r="S8" s="28">
        <v>173</v>
      </c>
      <c r="T8" s="33"/>
      <c r="U8" s="28">
        <v>168</v>
      </c>
      <c r="V8" s="33"/>
      <c r="W8" s="33">
        <v>24</v>
      </c>
      <c r="X8" s="8">
        <f>W8+U8+S8+Q8</f>
        <v>495</v>
      </c>
      <c r="Y8" s="10">
        <f>X8/3</f>
        <v>165</v>
      </c>
      <c r="Z8" s="11">
        <f>X8+X9+X10</f>
        <v>1552</v>
      </c>
      <c r="AA8" s="34">
        <v>5</v>
      </c>
    </row>
    <row r="9" spans="1:27" ht="12.75">
      <c r="A9" s="14"/>
      <c r="B9" s="15" t="s">
        <v>21</v>
      </c>
      <c r="C9" s="28">
        <v>145</v>
      </c>
      <c r="D9" s="28"/>
      <c r="E9" s="28">
        <v>159</v>
      </c>
      <c r="F9" s="28"/>
      <c r="G9" s="28">
        <v>215</v>
      </c>
      <c r="H9" s="28"/>
      <c r="I9" s="28"/>
      <c r="J9" s="8">
        <f>I9+G9+E9+C9</f>
        <v>519</v>
      </c>
      <c r="K9" s="10">
        <f>J9/3</f>
        <v>173</v>
      </c>
      <c r="L9" s="11"/>
      <c r="M9" s="29"/>
      <c r="N9" s="35"/>
      <c r="O9" s="5"/>
      <c r="P9" s="6" t="s">
        <v>39</v>
      </c>
      <c r="Q9" s="28">
        <v>171</v>
      </c>
      <c r="R9" s="33"/>
      <c r="S9" s="28">
        <v>167</v>
      </c>
      <c r="T9" s="33"/>
      <c r="U9" s="28">
        <v>161</v>
      </c>
      <c r="V9" s="33"/>
      <c r="W9" s="33">
        <v>24</v>
      </c>
      <c r="X9" s="8">
        <f>W9+U9+S9+Q9</f>
        <v>523</v>
      </c>
      <c r="Y9" s="10">
        <f>X9/3</f>
        <v>174.33333333333334</v>
      </c>
      <c r="Z9" s="11"/>
      <c r="AA9" s="34"/>
    </row>
    <row r="10" spans="1:27" ht="12.75">
      <c r="A10" s="14"/>
      <c r="B10" s="20" t="s">
        <v>23</v>
      </c>
      <c r="C10" s="37">
        <v>176</v>
      </c>
      <c r="D10" s="37"/>
      <c r="E10" s="37">
        <v>136</v>
      </c>
      <c r="F10" s="37"/>
      <c r="G10" s="37">
        <v>142</v>
      </c>
      <c r="H10" s="37"/>
      <c r="I10" s="38"/>
      <c r="J10" s="8">
        <f>I10+G10+E10+C10</f>
        <v>454</v>
      </c>
      <c r="K10" s="10">
        <f>J10/3</f>
        <v>151.33333333333334</v>
      </c>
      <c r="L10" s="11"/>
      <c r="M10" s="29"/>
      <c r="N10" s="30"/>
      <c r="O10" s="5"/>
      <c r="P10" s="18" t="s">
        <v>41</v>
      </c>
      <c r="Q10" s="37">
        <v>183</v>
      </c>
      <c r="R10" s="39"/>
      <c r="S10" s="37">
        <v>140</v>
      </c>
      <c r="T10" s="39"/>
      <c r="U10" s="37">
        <v>211</v>
      </c>
      <c r="V10" s="39"/>
      <c r="W10" s="39"/>
      <c r="X10" s="8">
        <f>W10+U10+S10+Q10</f>
        <v>534</v>
      </c>
      <c r="Y10" s="10">
        <f>X10/3</f>
        <v>178</v>
      </c>
      <c r="Z10" s="11"/>
      <c r="AA10" s="34"/>
    </row>
    <row r="11" spans="1:27" ht="12.75">
      <c r="A11" s="21"/>
      <c r="B11" s="21"/>
      <c r="C11" s="22">
        <v>8</v>
      </c>
      <c r="D11" s="13"/>
      <c r="E11" s="22">
        <v>8</v>
      </c>
      <c r="F11" s="13"/>
      <c r="G11" s="22">
        <v>8</v>
      </c>
      <c r="H11" s="13"/>
      <c r="I11" s="22"/>
      <c r="J11" s="22"/>
      <c r="K11" s="22"/>
      <c r="L11" s="13"/>
      <c r="M11" s="13"/>
      <c r="N11" s="13"/>
      <c r="O11" s="13"/>
      <c r="P11" s="13"/>
      <c r="Q11" s="22">
        <v>16</v>
      </c>
      <c r="R11" s="13"/>
      <c r="S11" s="22">
        <v>16</v>
      </c>
      <c r="T11" s="13"/>
      <c r="U11" s="22">
        <v>16</v>
      </c>
      <c r="V11" s="13"/>
      <c r="W11" s="13"/>
      <c r="X11" s="23"/>
      <c r="Y11" s="24"/>
      <c r="Z11" s="13"/>
      <c r="AA11" s="13"/>
    </row>
    <row r="12" spans="1:27" ht="12.75">
      <c r="A12" s="21"/>
      <c r="B12" s="21"/>
      <c r="C12" s="13">
        <f>C11+C10+C9+C8</f>
        <v>483</v>
      </c>
      <c r="D12" s="13"/>
      <c r="E12" s="13">
        <f>E11+E10+E9+E8</f>
        <v>471</v>
      </c>
      <c r="F12" s="13"/>
      <c r="G12" s="13">
        <f>G11+G10+G9+G8</f>
        <v>511</v>
      </c>
      <c r="H12" s="13"/>
      <c r="I12" s="13"/>
      <c r="J12" s="25"/>
      <c r="K12" s="26"/>
      <c r="L12" s="13"/>
      <c r="M12" s="13"/>
      <c r="N12" s="13"/>
      <c r="O12" s="13"/>
      <c r="P12" s="13"/>
      <c r="Q12" s="13">
        <f>Q11+Q10+Q9+Q8</f>
        <v>500</v>
      </c>
      <c r="R12" s="13"/>
      <c r="S12" s="13">
        <f>S11+S10+S9+S8</f>
        <v>496</v>
      </c>
      <c r="T12" s="13"/>
      <c r="U12" s="13">
        <f>U11+U10+U9+U8</f>
        <v>556</v>
      </c>
      <c r="V12" s="13"/>
      <c r="W12" s="13"/>
      <c r="X12" s="25"/>
      <c r="Y12" s="26"/>
      <c r="Z12" s="13"/>
      <c r="AA12" s="13"/>
    </row>
    <row r="13" spans="1:27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3</v>
      </c>
      <c r="G13" s="2" t="s">
        <v>5</v>
      </c>
      <c r="H13" s="2" t="s">
        <v>3</v>
      </c>
      <c r="I13" s="2" t="s">
        <v>6</v>
      </c>
      <c r="J13" s="2" t="s">
        <v>7</v>
      </c>
      <c r="K13" s="27" t="s">
        <v>8</v>
      </c>
      <c r="L13" s="2" t="s">
        <v>9</v>
      </c>
      <c r="M13" s="3" t="s">
        <v>3</v>
      </c>
      <c r="N13" s="13"/>
      <c r="O13" s="1" t="s">
        <v>0</v>
      </c>
      <c r="P13" s="2" t="s">
        <v>1</v>
      </c>
      <c r="Q13" s="2" t="s">
        <v>2</v>
      </c>
      <c r="R13" s="2" t="s">
        <v>3</v>
      </c>
      <c r="S13" s="2" t="s">
        <v>4</v>
      </c>
      <c r="T13" s="2" t="s">
        <v>3</v>
      </c>
      <c r="U13" s="2" t="s">
        <v>5</v>
      </c>
      <c r="V13" s="2" t="s">
        <v>3</v>
      </c>
      <c r="W13" s="2" t="s">
        <v>6</v>
      </c>
      <c r="X13" s="27" t="s">
        <v>7</v>
      </c>
      <c r="Y13" s="27" t="s">
        <v>8</v>
      </c>
      <c r="Z13" s="2" t="s">
        <v>9</v>
      </c>
      <c r="AA13" s="3" t="s">
        <v>3</v>
      </c>
    </row>
    <row r="14" spans="1:27" ht="12.75">
      <c r="A14" s="14" t="s">
        <v>24</v>
      </c>
      <c r="B14" s="15" t="s">
        <v>25</v>
      </c>
      <c r="C14" s="8">
        <v>147</v>
      </c>
      <c r="D14" s="8"/>
      <c r="E14" s="8">
        <v>171</v>
      </c>
      <c r="F14" s="8"/>
      <c r="G14" s="8">
        <v>204</v>
      </c>
      <c r="H14" s="8"/>
      <c r="I14" s="8"/>
      <c r="J14" s="8">
        <f>I14+G14+E14+C14</f>
        <v>522</v>
      </c>
      <c r="K14" s="10">
        <f>J14/3</f>
        <v>174</v>
      </c>
      <c r="L14" s="11">
        <f>J14+J15+J16</f>
        <v>1529</v>
      </c>
      <c r="M14" s="12">
        <v>4</v>
      </c>
      <c r="N14" s="30"/>
      <c r="O14" s="5" t="s">
        <v>33</v>
      </c>
      <c r="P14" s="6" t="s">
        <v>13</v>
      </c>
      <c r="Q14" s="40">
        <v>148</v>
      </c>
      <c r="R14" s="40"/>
      <c r="S14" s="40">
        <v>195</v>
      </c>
      <c r="T14" s="40"/>
      <c r="U14" s="40">
        <v>136</v>
      </c>
      <c r="V14" s="40"/>
      <c r="W14" s="40"/>
      <c r="X14" s="8">
        <f>W14+U14+S14+Q14</f>
        <v>479</v>
      </c>
      <c r="Y14" s="10">
        <f>X14/3</f>
        <v>159.66666666666666</v>
      </c>
      <c r="Z14" s="11">
        <f>X14+X15+X16</f>
        <v>1564</v>
      </c>
      <c r="AA14" s="12">
        <v>3</v>
      </c>
    </row>
    <row r="15" spans="1:27" ht="12.75">
      <c r="A15" s="14"/>
      <c r="B15" s="15" t="s">
        <v>28</v>
      </c>
      <c r="C15" s="8">
        <v>159</v>
      </c>
      <c r="D15" s="8"/>
      <c r="E15" s="8">
        <v>165</v>
      </c>
      <c r="F15" s="8"/>
      <c r="G15" s="8">
        <v>182</v>
      </c>
      <c r="H15" s="8"/>
      <c r="I15" s="8"/>
      <c r="J15" s="8">
        <f>I15+G15+E15+C15</f>
        <v>506</v>
      </c>
      <c r="K15" s="10">
        <f>J15/3</f>
        <v>168.66666666666666</v>
      </c>
      <c r="L15" s="11"/>
      <c r="M15" s="12"/>
      <c r="N15" s="35"/>
      <c r="O15" s="5"/>
      <c r="P15" s="6" t="s">
        <v>11</v>
      </c>
      <c r="Q15" s="40">
        <v>210</v>
      </c>
      <c r="R15" s="40"/>
      <c r="S15" s="40">
        <v>146</v>
      </c>
      <c r="T15" s="40"/>
      <c r="U15" s="40">
        <v>167</v>
      </c>
      <c r="V15" s="40"/>
      <c r="W15" s="40"/>
      <c r="X15" s="8">
        <f>W15+U15+S15+Q15</f>
        <v>523</v>
      </c>
      <c r="Y15" s="10">
        <f>X15/3</f>
        <v>174.33333333333334</v>
      </c>
      <c r="Z15" s="11"/>
      <c r="AA15" s="12"/>
    </row>
    <row r="16" spans="1:27" ht="12.75">
      <c r="A16" s="14"/>
      <c r="B16" s="20" t="s">
        <v>30</v>
      </c>
      <c r="C16" s="19">
        <v>184</v>
      </c>
      <c r="D16" s="19"/>
      <c r="E16" s="19">
        <v>151</v>
      </c>
      <c r="F16" s="19"/>
      <c r="G16" s="19">
        <v>166</v>
      </c>
      <c r="H16" s="19"/>
      <c r="I16" s="19"/>
      <c r="J16" s="8">
        <f>I16+G16+E16+C16</f>
        <v>501</v>
      </c>
      <c r="K16" s="10">
        <f>J16/3</f>
        <v>167</v>
      </c>
      <c r="L16" s="11"/>
      <c r="M16" s="12"/>
      <c r="N16" s="30"/>
      <c r="O16" s="5"/>
      <c r="P16" s="18" t="s">
        <v>13</v>
      </c>
      <c r="Q16" s="41">
        <v>180</v>
      </c>
      <c r="R16" s="41"/>
      <c r="S16" s="41">
        <v>188</v>
      </c>
      <c r="T16" s="41"/>
      <c r="U16" s="41">
        <v>194</v>
      </c>
      <c r="V16" s="41"/>
      <c r="W16" s="41"/>
      <c r="X16" s="8">
        <f>W16+U16+S16+Q16</f>
        <v>562</v>
      </c>
      <c r="Y16" s="10">
        <f>X16/3</f>
        <v>187.33333333333334</v>
      </c>
      <c r="Z16" s="11"/>
      <c r="AA16" s="12"/>
    </row>
    <row r="17" spans="1:27" ht="12.75">
      <c r="A17" s="21"/>
      <c r="B17" s="21"/>
      <c r="C17" s="22"/>
      <c r="D17" s="21"/>
      <c r="E17" s="22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1"/>
      <c r="S17" s="22"/>
      <c r="T17" s="21"/>
      <c r="U17" s="22"/>
      <c r="V17" s="21"/>
      <c r="W17" s="21"/>
      <c r="X17" s="42"/>
      <c r="Y17" s="24"/>
      <c r="Z17" s="21"/>
      <c r="AA17" s="21"/>
    </row>
    <row r="18" spans="1:27" ht="12.75">
      <c r="A18" s="21"/>
      <c r="B18" s="21"/>
      <c r="C18" s="13">
        <f>C17+C16+C15+C14</f>
        <v>490</v>
      </c>
      <c r="D18" s="21"/>
      <c r="E18" s="13">
        <f>E17+E16+E15+E14</f>
        <v>487</v>
      </c>
      <c r="F18" s="21"/>
      <c r="G18" s="13">
        <f>G17+G16+G15+G14</f>
        <v>552</v>
      </c>
      <c r="H18" s="21"/>
      <c r="I18" s="21"/>
      <c r="J18" s="25"/>
      <c r="K18" s="26"/>
      <c r="L18" s="21"/>
      <c r="M18" s="21"/>
      <c r="N18" s="21"/>
      <c r="O18" s="21"/>
      <c r="P18" s="21"/>
      <c r="Q18" s="13">
        <f>Q17+Q16+Q15+Q14</f>
        <v>538</v>
      </c>
      <c r="R18" s="21"/>
      <c r="S18" s="13">
        <f>S17+S16+S15+S14</f>
        <v>529</v>
      </c>
      <c r="T18" s="21"/>
      <c r="U18" s="13">
        <f>U17+U16+U15+U14</f>
        <v>497</v>
      </c>
      <c r="V18" s="21"/>
      <c r="W18" s="21"/>
      <c r="X18" s="42"/>
      <c r="Y18" s="24"/>
      <c r="Z18" s="21"/>
      <c r="AA18" s="21"/>
    </row>
    <row r="19" spans="1:27" ht="12.7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3</v>
      </c>
      <c r="G19" s="2" t="s">
        <v>5</v>
      </c>
      <c r="H19" s="2" t="s">
        <v>3</v>
      </c>
      <c r="I19" s="2" t="s">
        <v>6</v>
      </c>
      <c r="J19" s="2" t="s">
        <v>7</v>
      </c>
      <c r="K19" s="2" t="s">
        <v>8</v>
      </c>
      <c r="L19" s="2" t="s">
        <v>9</v>
      </c>
      <c r="M19" s="3" t="s">
        <v>3</v>
      </c>
      <c r="N19" s="21"/>
      <c r="O19" s="1" t="s">
        <v>0</v>
      </c>
      <c r="P19" s="2" t="s">
        <v>1</v>
      </c>
      <c r="Q19" s="2" t="s">
        <v>2</v>
      </c>
      <c r="R19" s="2" t="s">
        <v>3</v>
      </c>
      <c r="S19" s="2" t="s">
        <v>4</v>
      </c>
      <c r="T19" s="2" t="s">
        <v>3</v>
      </c>
      <c r="U19" s="2" t="s">
        <v>5</v>
      </c>
      <c r="V19" s="2" t="s">
        <v>3</v>
      </c>
      <c r="W19" s="2" t="s">
        <v>6</v>
      </c>
      <c r="X19" s="2" t="s">
        <v>7</v>
      </c>
      <c r="Y19" s="2" t="s">
        <v>8</v>
      </c>
      <c r="Z19" s="2" t="s">
        <v>9</v>
      </c>
      <c r="AA19" s="3" t="s">
        <v>3</v>
      </c>
    </row>
    <row r="20" spans="1:27" ht="12.75">
      <c r="A20" s="31" t="s">
        <v>31</v>
      </c>
      <c r="B20" s="36" t="s">
        <v>32</v>
      </c>
      <c r="C20" s="43">
        <v>190</v>
      </c>
      <c r="D20" s="33"/>
      <c r="E20" s="44">
        <v>149</v>
      </c>
      <c r="F20" s="33"/>
      <c r="G20" s="33">
        <v>199</v>
      </c>
      <c r="H20" s="28"/>
      <c r="I20" s="28"/>
      <c r="J20" s="8">
        <f>I20+G20+E20+C20</f>
        <v>538</v>
      </c>
      <c r="K20" s="10">
        <f>J20/3</f>
        <v>179.33333333333334</v>
      </c>
      <c r="L20" s="11">
        <f>J20+J21+J22</f>
        <v>1560</v>
      </c>
      <c r="M20" s="34">
        <v>10</v>
      </c>
      <c r="N20" s="30"/>
      <c r="O20" s="31" t="s">
        <v>19</v>
      </c>
      <c r="P20" s="32" t="s">
        <v>20</v>
      </c>
      <c r="Q20" s="45">
        <v>172</v>
      </c>
      <c r="R20" s="45"/>
      <c r="S20" s="45">
        <v>200</v>
      </c>
      <c r="T20" s="45"/>
      <c r="U20" s="45">
        <v>167</v>
      </c>
      <c r="V20" s="45"/>
      <c r="W20" s="45"/>
      <c r="X20" s="8">
        <f>W20+U20+S20+Q20</f>
        <v>539</v>
      </c>
      <c r="Y20" s="10">
        <f>X20/3</f>
        <v>179.66666666666666</v>
      </c>
      <c r="Z20" s="11">
        <f>X20+X21+X22</f>
        <v>1554</v>
      </c>
      <c r="AA20" s="34">
        <v>9</v>
      </c>
    </row>
    <row r="21" spans="1:27" ht="12.75">
      <c r="A21" s="31"/>
      <c r="B21" s="36" t="s">
        <v>16</v>
      </c>
      <c r="C21" s="43">
        <v>146</v>
      </c>
      <c r="D21" s="33"/>
      <c r="E21" s="46">
        <v>137</v>
      </c>
      <c r="F21" s="33"/>
      <c r="G21" s="33">
        <v>148</v>
      </c>
      <c r="H21" s="28"/>
      <c r="I21" s="28"/>
      <c r="J21" s="8">
        <f>I21+G21+E21+C21</f>
        <v>431</v>
      </c>
      <c r="K21" s="10">
        <f>J21/3</f>
        <v>143.66666666666666</v>
      </c>
      <c r="L21" s="11"/>
      <c r="M21" s="34"/>
      <c r="N21" s="35"/>
      <c r="O21" s="31"/>
      <c r="P21" s="36" t="s">
        <v>22</v>
      </c>
      <c r="Q21" s="45">
        <v>159</v>
      </c>
      <c r="R21" s="45"/>
      <c r="S21" s="45">
        <v>159</v>
      </c>
      <c r="T21" s="45"/>
      <c r="U21" s="45">
        <v>195</v>
      </c>
      <c r="V21" s="45"/>
      <c r="W21" s="45"/>
      <c r="X21" s="8">
        <f>W21+U21+S21+Q21</f>
        <v>513</v>
      </c>
      <c r="Y21" s="10">
        <f>X21/3</f>
        <v>171</v>
      </c>
      <c r="Z21" s="11"/>
      <c r="AA21" s="34"/>
    </row>
    <row r="22" spans="1:27" ht="12.75">
      <c r="A22" s="31"/>
      <c r="B22" s="32" t="s">
        <v>35</v>
      </c>
      <c r="C22" s="44">
        <v>202</v>
      </c>
      <c r="D22" s="39"/>
      <c r="E22" s="47">
        <v>191</v>
      </c>
      <c r="F22" s="39"/>
      <c r="G22" s="39">
        <v>198</v>
      </c>
      <c r="H22" s="37"/>
      <c r="I22" s="37"/>
      <c r="J22" s="8">
        <f>I22+G22+E22+C22</f>
        <v>591</v>
      </c>
      <c r="K22" s="10">
        <f>J22/3</f>
        <v>197</v>
      </c>
      <c r="L22" s="11"/>
      <c r="M22" s="34"/>
      <c r="N22" s="30"/>
      <c r="O22" s="31"/>
      <c r="P22" s="32" t="s">
        <v>20</v>
      </c>
      <c r="Q22" s="48">
        <v>114</v>
      </c>
      <c r="R22" s="48"/>
      <c r="S22" s="48">
        <v>219</v>
      </c>
      <c r="T22" s="48"/>
      <c r="U22" s="48">
        <v>169</v>
      </c>
      <c r="V22" s="48"/>
      <c r="W22" s="48"/>
      <c r="X22" s="8">
        <f>W22+U22+S22+Q22</f>
        <v>502</v>
      </c>
      <c r="Y22" s="10">
        <f>X22/3</f>
        <v>167.33333333333334</v>
      </c>
      <c r="Z22" s="11"/>
      <c r="AA22" s="34"/>
    </row>
    <row r="23" spans="1:27" ht="12.75">
      <c r="A23" s="21"/>
      <c r="B23" s="21"/>
      <c r="C23" s="22"/>
      <c r="D23" s="49"/>
      <c r="E23" s="22"/>
      <c r="F23" s="49"/>
      <c r="G23" s="22"/>
      <c r="H23" s="49"/>
      <c r="I23" s="49"/>
      <c r="J23" s="49"/>
      <c r="K23" s="49"/>
      <c r="L23" s="49"/>
      <c r="M23" s="49"/>
      <c r="N23" s="49"/>
      <c r="O23" s="49"/>
      <c r="P23" s="49"/>
      <c r="Q23" s="22"/>
      <c r="R23" s="49"/>
      <c r="S23" s="22"/>
      <c r="T23" s="49"/>
      <c r="U23" s="22"/>
      <c r="V23" s="21"/>
      <c r="W23" s="21"/>
      <c r="X23" s="42"/>
      <c r="Y23" s="24"/>
      <c r="Z23" s="21"/>
      <c r="AA23" s="21"/>
    </row>
    <row r="24" spans="1:27" ht="12.75">
      <c r="A24" s="21"/>
      <c r="B24" s="21"/>
      <c r="C24" s="13">
        <f>C23+C22+C21+C20</f>
        <v>538</v>
      </c>
      <c r="D24" s="21"/>
      <c r="E24" s="13">
        <f>E23+E22+E21+E20</f>
        <v>477</v>
      </c>
      <c r="F24" s="21"/>
      <c r="G24" s="13">
        <f>G23+G22+G21+G20</f>
        <v>545</v>
      </c>
      <c r="H24" s="21"/>
      <c r="I24" s="21"/>
      <c r="J24" s="25"/>
      <c r="K24" s="26"/>
      <c r="L24" s="21"/>
      <c r="M24" s="21"/>
      <c r="N24" s="21"/>
      <c r="O24" s="21"/>
      <c r="P24" s="21"/>
      <c r="Q24" s="13">
        <f>Q23+Q22+Q21+Q20</f>
        <v>445</v>
      </c>
      <c r="R24" s="21"/>
      <c r="S24" s="13">
        <f>S23+S22+S21+S20</f>
        <v>578</v>
      </c>
      <c r="T24" s="21"/>
      <c r="U24" s="13">
        <f>U23+U22+U21+U20</f>
        <v>531</v>
      </c>
      <c r="V24" s="21"/>
      <c r="W24" s="21"/>
      <c r="X24" s="25"/>
      <c r="Y24" s="26"/>
      <c r="Z24" s="21"/>
      <c r="AA24" s="21"/>
    </row>
    <row r="25" spans="1:27" ht="12.7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3</v>
      </c>
      <c r="G25" s="2" t="s">
        <v>5</v>
      </c>
      <c r="H25" s="2" t="s">
        <v>3</v>
      </c>
      <c r="I25" s="2" t="s">
        <v>6</v>
      </c>
      <c r="J25" s="2" t="s">
        <v>7</v>
      </c>
      <c r="K25" s="2" t="s">
        <v>8</v>
      </c>
      <c r="L25" s="2" t="s">
        <v>9</v>
      </c>
      <c r="M25" s="3" t="s">
        <v>3</v>
      </c>
      <c r="N25" s="21"/>
      <c r="O25" s="1" t="s">
        <v>0</v>
      </c>
      <c r="P25" s="2" t="s">
        <v>1</v>
      </c>
      <c r="Q25" s="2" t="s">
        <v>2</v>
      </c>
      <c r="R25" s="2" t="s">
        <v>3</v>
      </c>
      <c r="S25" s="2" t="s">
        <v>4</v>
      </c>
      <c r="T25" s="2" t="s">
        <v>3</v>
      </c>
      <c r="U25" s="2" t="s">
        <v>5</v>
      </c>
      <c r="V25" s="2" t="s">
        <v>3</v>
      </c>
      <c r="W25" s="2" t="s">
        <v>6</v>
      </c>
      <c r="X25" s="27" t="s">
        <v>7</v>
      </c>
      <c r="Y25" s="27" t="s">
        <v>8</v>
      </c>
      <c r="Z25" s="2" t="s">
        <v>9</v>
      </c>
      <c r="AA25" s="3" t="s">
        <v>3</v>
      </c>
    </row>
    <row r="26" spans="1:27" ht="12.75">
      <c r="A26" s="14" t="s">
        <v>12</v>
      </c>
      <c r="B26" s="15" t="s">
        <v>13</v>
      </c>
      <c r="C26" s="8">
        <v>166</v>
      </c>
      <c r="D26" s="8"/>
      <c r="E26" s="8">
        <v>141</v>
      </c>
      <c r="F26" s="8"/>
      <c r="G26" s="8">
        <v>190</v>
      </c>
      <c r="H26" s="8"/>
      <c r="I26" s="8"/>
      <c r="J26" s="8">
        <f>I26+G26+E26+C26</f>
        <v>497</v>
      </c>
      <c r="K26" s="10">
        <f>J26/3</f>
        <v>165.66666666666666</v>
      </c>
      <c r="L26" s="11">
        <f>J26+J27+J28</f>
        <v>1573</v>
      </c>
      <c r="M26" s="12">
        <v>1</v>
      </c>
      <c r="N26" s="30"/>
      <c r="O26" s="50" t="s">
        <v>37</v>
      </c>
      <c r="P26" s="51" t="s">
        <v>38</v>
      </c>
      <c r="Q26" s="8">
        <v>151</v>
      </c>
      <c r="R26" s="8"/>
      <c r="S26" s="8">
        <v>163</v>
      </c>
      <c r="T26" s="8"/>
      <c r="U26" s="8">
        <v>162</v>
      </c>
      <c r="V26" s="8"/>
      <c r="W26" s="8"/>
      <c r="X26" s="8">
        <f>W26+U26+S26+Q26</f>
        <v>476</v>
      </c>
      <c r="Y26" s="10">
        <f>X26/3</f>
        <v>158.66666666666666</v>
      </c>
      <c r="Z26" s="11">
        <f>X26+X27+X28</f>
        <v>1556</v>
      </c>
      <c r="AA26" s="12">
        <v>2</v>
      </c>
    </row>
    <row r="27" spans="1:27" ht="12.75">
      <c r="A27" s="14"/>
      <c r="B27" s="15" t="s">
        <v>14</v>
      </c>
      <c r="C27" s="8">
        <v>182</v>
      </c>
      <c r="D27" s="8"/>
      <c r="E27" s="8">
        <v>164</v>
      </c>
      <c r="F27" s="8"/>
      <c r="G27" s="8">
        <v>150</v>
      </c>
      <c r="H27" s="8"/>
      <c r="I27" s="8">
        <v>24</v>
      </c>
      <c r="J27" s="8">
        <f>I27+G27+E27+C27</f>
        <v>520</v>
      </c>
      <c r="K27" s="10">
        <f>J27/3</f>
        <v>173.33333333333334</v>
      </c>
      <c r="L27" s="11"/>
      <c r="M27" s="12"/>
      <c r="N27" s="35"/>
      <c r="O27" s="50"/>
      <c r="P27" s="52" t="s">
        <v>40</v>
      </c>
      <c r="Q27" s="8">
        <v>198</v>
      </c>
      <c r="R27" s="8"/>
      <c r="S27" s="8">
        <v>182</v>
      </c>
      <c r="T27" s="8"/>
      <c r="U27" s="8">
        <v>183</v>
      </c>
      <c r="V27" s="8"/>
      <c r="W27" s="8"/>
      <c r="X27" s="8">
        <f>W27+U27+S27+Q27</f>
        <v>563</v>
      </c>
      <c r="Y27" s="10">
        <f>X27/3</f>
        <v>187.66666666666666</v>
      </c>
      <c r="Z27" s="11"/>
      <c r="AA27" s="12"/>
    </row>
    <row r="28" spans="1:27" ht="12.75">
      <c r="A28" s="14"/>
      <c r="B28" s="20" t="s">
        <v>16</v>
      </c>
      <c r="C28" s="19">
        <v>167</v>
      </c>
      <c r="D28" s="19"/>
      <c r="E28" s="19">
        <v>158</v>
      </c>
      <c r="F28" s="19"/>
      <c r="G28" s="19">
        <v>231</v>
      </c>
      <c r="H28" s="19"/>
      <c r="I28" s="19"/>
      <c r="J28" s="8">
        <f>I28+G28+E28+C28</f>
        <v>556</v>
      </c>
      <c r="K28" s="10">
        <f>J28/3</f>
        <v>185.33333333333334</v>
      </c>
      <c r="L28" s="11"/>
      <c r="M28" s="12"/>
      <c r="N28" s="30"/>
      <c r="O28" s="50"/>
      <c r="P28" s="53" t="s">
        <v>32</v>
      </c>
      <c r="Q28" s="19">
        <v>171</v>
      </c>
      <c r="R28" s="19"/>
      <c r="S28" s="19">
        <v>181</v>
      </c>
      <c r="T28" s="19"/>
      <c r="U28" s="19">
        <v>165</v>
      </c>
      <c r="V28" s="19"/>
      <c r="W28" s="19"/>
      <c r="X28" s="8">
        <f>W28+U28+S28+Q28</f>
        <v>517</v>
      </c>
      <c r="Y28" s="10">
        <f>X28/3</f>
        <v>172.33333333333334</v>
      </c>
      <c r="Z28" s="11"/>
      <c r="AA28" s="12"/>
    </row>
    <row r="29" spans="1:27" ht="12.75">
      <c r="A29" s="21"/>
      <c r="B29" s="21"/>
      <c r="C29" s="22">
        <v>8</v>
      </c>
      <c r="D29" s="21"/>
      <c r="E29" s="22">
        <v>8</v>
      </c>
      <c r="F29" s="21"/>
      <c r="G29" s="22">
        <v>8</v>
      </c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1"/>
      <c r="S29" s="22"/>
      <c r="T29" s="21"/>
      <c r="U29" s="22"/>
      <c r="V29" s="21"/>
      <c r="W29" s="21"/>
      <c r="X29" s="21"/>
      <c r="Y29" s="49"/>
      <c r="Z29" s="21"/>
      <c r="AA29" s="21"/>
    </row>
    <row r="30" spans="3:21" ht="12.75">
      <c r="C30" s="13">
        <f>C29+C28+C27+C26</f>
        <v>523</v>
      </c>
      <c r="E30" s="13">
        <f>E29+E28+E27+E26</f>
        <v>471</v>
      </c>
      <c r="G30" s="13">
        <f>G29+G28+G27+G26</f>
        <v>579</v>
      </c>
      <c r="Q30" s="13">
        <f>Q29+Q28+Q27+Q26</f>
        <v>520</v>
      </c>
      <c r="S30" s="13">
        <f>S29+S28+S27+S26</f>
        <v>526</v>
      </c>
      <c r="U30" s="13">
        <f>U29+U28+U27+U26</f>
        <v>510</v>
      </c>
    </row>
  </sheetData>
  <sheetProtection selectLockedCells="1" selectUnlockedCells="1"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1.8515625" style="0" customWidth="1"/>
    <col min="3" max="14" width="9.140625" style="0" customWidth="1"/>
    <col min="15" max="15" width="10.8515625" style="0" customWidth="1"/>
  </cols>
  <sheetData>
    <row r="1" spans="1:2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</v>
      </c>
      <c r="G1" s="2" t="s">
        <v>5</v>
      </c>
      <c r="H1" s="2" t="s">
        <v>3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3</v>
      </c>
      <c r="N1" s="4"/>
      <c r="O1" s="1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3</v>
      </c>
      <c r="U1" s="2" t="s">
        <v>5</v>
      </c>
      <c r="V1" s="2" t="s">
        <v>3</v>
      </c>
      <c r="W1" s="2" t="s">
        <v>6</v>
      </c>
      <c r="X1" s="2" t="s">
        <v>7</v>
      </c>
      <c r="Y1" s="2" t="s">
        <v>8</v>
      </c>
      <c r="Z1" s="2" t="s">
        <v>9</v>
      </c>
      <c r="AA1" s="3" t="s">
        <v>3</v>
      </c>
    </row>
    <row r="2" spans="1:27" ht="12.75">
      <c r="A2" s="5" t="s">
        <v>10</v>
      </c>
      <c r="B2" s="6" t="s">
        <v>32</v>
      </c>
      <c r="C2" s="7">
        <v>156</v>
      </c>
      <c r="D2" s="8"/>
      <c r="E2" s="9">
        <v>131</v>
      </c>
      <c r="F2" s="8"/>
      <c r="G2" s="8">
        <v>181</v>
      </c>
      <c r="H2" s="8"/>
      <c r="I2" s="8"/>
      <c r="J2" s="8">
        <f>I2+G2+E2+C2</f>
        <v>468</v>
      </c>
      <c r="K2" s="10">
        <f>J2/3</f>
        <v>156</v>
      </c>
      <c r="L2" s="11">
        <f>J2+J3+J4</f>
        <v>1509</v>
      </c>
      <c r="M2" s="12">
        <v>6</v>
      </c>
      <c r="N2" s="13"/>
      <c r="O2" s="5" t="s">
        <v>33</v>
      </c>
      <c r="P2" s="6" t="s">
        <v>13</v>
      </c>
      <c r="Q2" s="7">
        <v>188</v>
      </c>
      <c r="R2" s="8"/>
      <c r="S2" s="9">
        <v>158</v>
      </c>
      <c r="T2" s="8"/>
      <c r="U2" s="8">
        <v>144</v>
      </c>
      <c r="V2" s="8"/>
      <c r="W2" s="8"/>
      <c r="X2" s="8">
        <f>W2+U2+S2+Q2</f>
        <v>490</v>
      </c>
      <c r="Y2" s="10">
        <f>X2/3</f>
        <v>163.33333333333334</v>
      </c>
      <c r="Z2" s="11">
        <f>X2+X3+X4</f>
        <v>1523</v>
      </c>
      <c r="AA2" s="12">
        <v>5</v>
      </c>
    </row>
    <row r="3" spans="1:27" ht="12.75">
      <c r="A3" s="5"/>
      <c r="B3" s="6" t="s">
        <v>11</v>
      </c>
      <c r="C3" s="7">
        <v>144</v>
      </c>
      <c r="D3" s="8"/>
      <c r="E3" s="16">
        <v>180</v>
      </c>
      <c r="F3" s="8"/>
      <c r="G3" s="8">
        <v>161</v>
      </c>
      <c r="H3" s="8"/>
      <c r="I3" s="8"/>
      <c r="J3" s="8">
        <f>I3+G3+E3+C3</f>
        <v>485</v>
      </c>
      <c r="K3" s="10">
        <f>J3/3</f>
        <v>161.66666666666666</v>
      </c>
      <c r="L3" s="11"/>
      <c r="M3" s="12"/>
      <c r="N3" s="17"/>
      <c r="O3" s="5"/>
      <c r="P3" s="6" t="s">
        <v>11</v>
      </c>
      <c r="Q3" s="9">
        <v>162</v>
      </c>
      <c r="R3" s="8"/>
      <c r="S3" s="16">
        <v>149</v>
      </c>
      <c r="T3" s="8"/>
      <c r="U3" s="8">
        <v>170</v>
      </c>
      <c r="V3" s="8"/>
      <c r="W3" s="8"/>
      <c r="X3" s="8">
        <f>W3+U3+S3+Q3</f>
        <v>481</v>
      </c>
      <c r="Y3" s="10">
        <f>X3/3</f>
        <v>160.33333333333334</v>
      </c>
      <c r="Z3" s="11"/>
      <c r="AA3" s="12"/>
    </row>
    <row r="4" spans="1:27" ht="12.75">
      <c r="A4" s="5"/>
      <c r="B4" s="18" t="s">
        <v>15</v>
      </c>
      <c r="C4" s="9">
        <v>170</v>
      </c>
      <c r="D4" s="19"/>
      <c r="E4" s="16">
        <v>212</v>
      </c>
      <c r="F4" s="19"/>
      <c r="G4" s="19">
        <v>198</v>
      </c>
      <c r="H4" s="19"/>
      <c r="I4" s="19">
        <v>-24</v>
      </c>
      <c r="J4" s="8">
        <f>I4+G4+E4+C4</f>
        <v>556</v>
      </c>
      <c r="K4" s="10">
        <f>J4/3</f>
        <v>185.33333333333334</v>
      </c>
      <c r="L4" s="11"/>
      <c r="M4" s="12"/>
      <c r="N4" s="13"/>
      <c r="O4" s="5"/>
      <c r="P4" s="18" t="s">
        <v>13</v>
      </c>
      <c r="Q4" s="16">
        <v>181</v>
      </c>
      <c r="R4" s="19"/>
      <c r="S4" s="16">
        <v>190</v>
      </c>
      <c r="T4" s="19"/>
      <c r="U4" s="19">
        <v>181</v>
      </c>
      <c r="V4" s="19"/>
      <c r="W4" s="19"/>
      <c r="X4" s="8">
        <f>W4+U4+S4+Q4</f>
        <v>552</v>
      </c>
      <c r="Y4" s="10">
        <f>X4/3</f>
        <v>184</v>
      </c>
      <c r="Z4" s="11"/>
      <c r="AA4" s="12"/>
    </row>
    <row r="5" spans="1:27" ht="12.75">
      <c r="A5" s="21"/>
      <c r="B5" s="21"/>
      <c r="C5" s="22">
        <v>-8</v>
      </c>
      <c r="D5" s="22"/>
      <c r="E5" s="22">
        <v>-8</v>
      </c>
      <c r="F5" s="22"/>
      <c r="G5" s="22">
        <v>-8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3"/>
      <c r="W5" s="13"/>
      <c r="X5" s="23"/>
      <c r="Y5" s="24"/>
      <c r="Z5" s="13"/>
      <c r="AA5" s="13"/>
    </row>
    <row r="6" spans="1:27" ht="12.75">
      <c r="A6" s="21"/>
      <c r="B6" s="21"/>
      <c r="C6" s="13">
        <f>C5+C4+C3+C2</f>
        <v>462</v>
      </c>
      <c r="D6" s="13"/>
      <c r="E6" s="13">
        <f>E5+E4+E3+E2</f>
        <v>515</v>
      </c>
      <c r="F6" s="13"/>
      <c r="G6" s="13">
        <f>G5+G4+G3+G2</f>
        <v>532</v>
      </c>
      <c r="H6" s="13"/>
      <c r="I6" s="13"/>
      <c r="J6" s="25"/>
      <c r="K6" s="26"/>
      <c r="L6" s="13"/>
      <c r="M6" s="13"/>
      <c r="N6" s="13"/>
      <c r="O6" s="13"/>
      <c r="P6" s="13"/>
      <c r="Q6" s="13">
        <f>Q5+Q4+Q3+Q2</f>
        <v>531</v>
      </c>
      <c r="R6" s="13"/>
      <c r="S6" s="13">
        <f>S5+S4+S3+S2</f>
        <v>497</v>
      </c>
      <c r="T6" s="13"/>
      <c r="U6" s="13">
        <f>U5+U4+U3+U2</f>
        <v>495</v>
      </c>
      <c r="V6" s="13"/>
      <c r="W6" s="13"/>
      <c r="X6" s="25"/>
      <c r="Y6" s="26"/>
      <c r="Z6" s="13"/>
      <c r="AA6" s="13"/>
    </row>
    <row r="7" spans="1:27" ht="12.7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3</v>
      </c>
      <c r="G7" s="2" t="s">
        <v>5</v>
      </c>
      <c r="H7" s="2" t="s">
        <v>3</v>
      </c>
      <c r="I7" s="2" t="s">
        <v>6</v>
      </c>
      <c r="J7" s="2" t="s">
        <v>7</v>
      </c>
      <c r="K7" s="2" t="s">
        <v>8</v>
      </c>
      <c r="L7" s="2" t="s">
        <v>9</v>
      </c>
      <c r="M7" s="3" t="s">
        <v>3</v>
      </c>
      <c r="N7" s="13"/>
      <c r="O7" s="1" t="s">
        <v>0</v>
      </c>
      <c r="P7" s="2" t="s">
        <v>1</v>
      </c>
      <c r="Q7" s="2" t="s">
        <v>2</v>
      </c>
      <c r="R7" s="2" t="s">
        <v>3</v>
      </c>
      <c r="S7" s="2" t="s">
        <v>4</v>
      </c>
      <c r="T7" s="2" t="s">
        <v>3</v>
      </c>
      <c r="U7" s="2" t="s">
        <v>5</v>
      </c>
      <c r="V7" s="2" t="s">
        <v>3</v>
      </c>
      <c r="W7" s="2" t="s">
        <v>6</v>
      </c>
      <c r="X7" s="27" t="s">
        <v>7</v>
      </c>
      <c r="Y7" s="27" t="s">
        <v>8</v>
      </c>
      <c r="Z7" s="2" t="s">
        <v>9</v>
      </c>
      <c r="AA7" s="3" t="s">
        <v>3</v>
      </c>
    </row>
    <row r="8" spans="1:27" ht="12.75">
      <c r="A8" s="14" t="s">
        <v>17</v>
      </c>
      <c r="B8" s="15" t="s">
        <v>18</v>
      </c>
      <c r="C8" s="28">
        <v>172</v>
      </c>
      <c r="D8" s="28"/>
      <c r="E8" s="28">
        <v>158</v>
      </c>
      <c r="F8" s="28"/>
      <c r="G8" s="28">
        <v>141</v>
      </c>
      <c r="H8" s="28"/>
      <c r="I8" s="28">
        <v>24</v>
      </c>
      <c r="J8" s="8">
        <f>I8+G8+E8+C8</f>
        <v>495</v>
      </c>
      <c r="K8" s="10">
        <f>J8/3</f>
        <v>165</v>
      </c>
      <c r="L8" s="11">
        <f>J8+J9+J10</f>
        <v>1477</v>
      </c>
      <c r="M8" s="29">
        <v>4</v>
      </c>
      <c r="N8" s="30"/>
      <c r="O8" s="14" t="s">
        <v>12</v>
      </c>
      <c r="P8" s="15" t="s">
        <v>13</v>
      </c>
      <c r="Q8" s="28">
        <v>182</v>
      </c>
      <c r="R8" s="33"/>
      <c r="S8" s="28">
        <v>171</v>
      </c>
      <c r="T8" s="33"/>
      <c r="U8" s="28">
        <v>168</v>
      </c>
      <c r="V8" s="33"/>
      <c r="W8" s="33"/>
      <c r="X8" s="8">
        <f>W8+U8+S8+Q8</f>
        <v>521</v>
      </c>
      <c r="Y8" s="10">
        <f>X8/3</f>
        <v>173.66666666666666</v>
      </c>
      <c r="Z8" s="11">
        <f>X8+X9+X10</f>
        <v>1428</v>
      </c>
      <c r="AA8" s="34">
        <v>3</v>
      </c>
    </row>
    <row r="9" spans="1:27" ht="12.75">
      <c r="A9" s="14"/>
      <c r="B9" s="15" t="s">
        <v>21</v>
      </c>
      <c r="C9" s="28">
        <v>165</v>
      </c>
      <c r="D9" s="28"/>
      <c r="E9" s="28">
        <v>185</v>
      </c>
      <c r="F9" s="28"/>
      <c r="G9" s="28">
        <v>138</v>
      </c>
      <c r="H9" s="28"/>
      <c r="I9" s="28"/>
      <c r="J9" s="8">
        <f>I9+G9+E9+C9</f>
        <v>488</v>
      </c>
      <c r="K9" s="10">
        <f>J9/3</f>
        <v>162.66666666666666</v>
      </c>
      <c r="L9" s="11"/>
      <c r="M9" s="29"/>
      <c r="N9" s="35"/>
      <c r="O9" s="14"/>
      <c r="P9" s="15" t="s">
        <v>14</v>
      </c>
      <c r="Q9" s="28">
        <v>116</v>
      </c>
      <c r="R9" s="33"/>
      <c r="S9" s="28">
        <v>182</v>
      </c>
      <c r="T9" s="33"/>
      <c r="U9" s="28">
        <v>171</v>
      </c>
      <c r="V9" s="33"/>
      <c r="W9" s="33">
        <v>24</v>
      </c>
      <c r="X9" s="8">
        <f>W9+U9+S9+Q9</f>
        <v>493</v>
      </c>
      <c r="Y9" s="10">
        <f>X9/3</f>
        <v>164.33333333333334</v>
      </c>
      <c r="Z9" s="11"/>
      <c r="AA9" s="34"/>
    </row>
    <row r="10" spans="1:27" ht="12.75">
      <c r="A10" s="14"/>
      <c r="B10" s="20" t="s">
        <v>23</v>
      </c>
      <c r="C10" s="37">
        <v>155</v>
      </c>
      <c r="D10" s="37"/>
      <c r="E10" s="37">
        <v>174</v>
      </c>
      <c r="F10" s="37"/>
      <c r="G10" s="37">
        <v>165</v>
      </c>
      <c r="H10" s="37"/>
      <c r="I10" s="38"/>
      <c r="J10" s="8">
        <f>I10+G10+E10+C10</f>
        <v>494</v>
      </c>
      <c r="K10" s="10">
        <f>J10/3</f>
        <v>164.66666666666666</v>
      </c>
      <c r="L10" s="11"/>
      <c r="M10" s="29"/>
      <c r="N10" s="30"/>
      <c r="O10" s="14"/>
      <c r="P10" s="20" t="s">
        <v>16</v>
      </c>
      <c r="Q10" s="37">
        <v>115</v>
      </c>
      <c r="R10" s="39"/>
      <c r="S10" s="37">
        <v>157</v>
      </c>
      <c r="T10" s="39"/>
      <c r="U10" s="37">
        <v>142</v>
      </c>
      <c r="V10" s="39"/>
      <c r="W10" s="39"/>
      <c r="X10" s="8">
        <f>W10+U10+S10+Q10</f>
        <v>414</v>
      </c>
      <c r="Y10" s="10">
        <f>X10/3</f>
        <v>138</v>
      </c>
      <c r="Z10" s="11"/>
      <c r="AA10" s="34"/>
    </row>
    <row r="11" spans="1:27" ht="12.75">
      <c r="A11" s="21"/>
      <c r="B11" s="21"/>
      <c r="C11" s="22">
        <v>8</v>
      </c>
      <c r="D11" s="13"/>
      <c r="E11" s="22">
        <v>8</v>
      </c>
      <c r="F11" s="13"/>
      <c r="G11" s="22">
        <v>8</v>
      </c>
      <c r="H11" s="13"/>
      <c r="I11" s="22"/>
      <c r="J11" s="22"/>
      <c r="K11" s="22"/>
      <c r="L11" s="13"/>
      <c r="M11" s="13"/>
      <c r="N11" s="13"/>
      <c r="O11" s="13"/>
      <c r="P11" s="13"/>
      <c r="Q11" s="22">
        <v>8</v>
      </c>
      <c r="R11" s="13"/>
      <c r="S11" s="22">
        <v>8</v>
      </c>
      <c r="T11" s="13"/>
      <c r="U11" s="22">
        <v>8</v>
      </c>
      <c r="V11" s="13"/>
      <c r="W11" s="13"/>
      <c r="X11" s="23"/>
      <c r="Y11" s="24"/>
      <c r="Z11" s="13"/>
      <c r="AA11" s="13"/>
    </row>
    <row r="12" spans="1:27" ht="12.75">
      <c r="A12" s="21"/>
      <c r="B12" s="21"/>
      <c r="C12" s="13">
        <f>C11+C10+C9+C8</f>
        <v>500</v>
      </c>
      <c r="D12" s="13"/>
      <c r="E12" s="13">
        <f>E11+E10+E9+E8</f>
        <v>525</v>
      </c>
      <c r="F12" s="13"/>
      <c r="G12" s="13">
        <f>G11+G10+G9+G8</f>
        <v>452</v>
      </c>
      <c r="H12" s="13"/>
      <c r="I12" s="13"/>
      <c r="J12" s="25"/>
      <c r="K12" s="26"/>
      <c r="L12" s="13"/>
      <c r="M12" s="13"/>
      <c r="N12" s="13"/>
      <c r="O12" s="13"/>
      <c r="P12" s="13"/>
      <c r="Q12" s="13">
        <f>Q11+Q10+Q9+Q8</f>
        <v>421</v>
      </c>
      <c r="R12" s="13"/>
      <c r="S12" s="13">
        <f>S11+S10+S9+S8</f>
        <v>518</v>
      </c>
      <c r="T12" s="13"/>
      <c r="U12" s="13">
        <f>U11+U10+U9+U8</f>
        <v>489</v>
      </c>
      <c r="V12" s="13"/>
      <c r="W12" s="13"/>
      <c r="X12" s="25"/>
      <c r="Y12" s="26"/>
      <c r="Z12" s="13"/>
      <c r="AA12" s="13"/>
    </row>
    <row r="13" spans="1:27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3</v>
      </c>
      <c r="G13" s="2" t="s">
        <v>5</v>
      </c>
      <c r="H13" s="2" t="s">
        <v>3</v>
      </c>
      <c r="I13" s="2" t="s">
        <v>6</v>
      </c>
      <c r="J13" s="2" t="s">
        <v>7</v>
      </c>
      <c r="K13" s="27" t="s">
        <v>8</v>
      </c>
      <c r="L13" s="2" t="s">
        <v>9</v>
      </c>
      <c r="M13" s="3" t="s">
        <v>3</v>
      </c>
      <c r="N13" s="13"/>
      <c r="O13" s="1" t="s">
        <v>0</v>
      </c>
      <c r="P13" s="2" t="s">
        <v>1</v>
      </c>
      <c r="Q13" s="2" t="s">
        <v>2</v>
      </c>
      <c r="R13" s="2" t="s">
        <v>3</v>
      </c>
      <c r="S13" s="2" t="s">
        <v>4</v>
      </c>
      <c r="T13" s="2" t="s">
        <v>3</v>
      </c>
      <c r="U13" s="2" t="s">
        <v>5</v>
      </c>
      <c r="V13" s="2" t="s">
        <v>3</v>
      </c>
      <c r="W13" s="2" t="s">
        <v>6</v>
      </c>
      <c r="X13" s="27" t="s">
        <v>7</v>
      </c>
      <c r="Y13" s="27" t="s">
        <v>8</v>
      </c>
      <c r="Z13" s="2" t="s">
        <v>9</v>
      </c>
      <c r="AA13" s="3" t="s">
        <v>3</v>
      </c>
    </row>
    <row r="14" spans="1:27" ht="12.75">
      <c r="A14" s="31" t="s">
        <v>19</v>
      </c>
      <c r="B14" s="32" t="s">
        <v>20</v>
      </c>
      <c r="C14" s="8">
        <v>217</v>
      </c>
      <c r="D14" s="8"/>
      <c r="E14" s="8">
        <v>170</v>
      </c>
      <c r="F14" s="8"/>
      <c r="G14" s="8">
        <v>213</v>
      </c>
      <c r="H14" s="8"/>
      <c r="I14" s="8"/>
      <c r="J14" s="8">
        <f>I14+G14+E14+C14</f>
        <v>600</v>
      </c>
      <c r="K14" s="10">
        <f>J14/3</f>
        <v>200</v>
      </c>
      <c r="L14" s="11">
        <f>J14+J15+J16</f>
        <v>1587</v>
      </c>
      <c r="M14" s="12">
        <v>1</v>
      </c>
      <c r="N14" s="30"/>
      <c r="O14" s="14" t="s">
        <v>24</v>
      </c>
      <c r="P14" s="15" t="s">
        <v>25</v>
      </c>
      <c r="Q14" s="40">
        <v>141</v>
      </c>
      <c r="R14" s="40"/>
      <c r="S14" s="40">
        <v>145</v>
      </c>
      <c r="T14" s="40"/>
      <c r="U14" s="40">
        <v>146</v>
      </c>
      <c r="V14" s="40"/>
      <c r="W14" s="40"/>
      <c r="X14" s="8">
        <f>W14+U14+S14+Q14</f>
        <v>432</v>
      </c>
      <c r="Y14" s="10">
        <f>X14/3</f>
        <v>144</v>
      </c>
      <c r="Z14" s="11">
        <f>X14+X15+X16</f>
        <v>1386</v>
      </c>
      <c r="AA14" s="12">
        <v>2</v>
      </c>
    </row>
    <row r="15" spans="1:27" ht="12.75">
      <c r="A15" s="31"/>
      <c r="B15" s="36" t="s">
        <v>22</v>
      </c>
      <c r="C15" s="8">
        <v>168</v>
      </c>
      <c r="D15" s="8"/>
      <c r="E15" s="8">
        <v>184</v>
      </c>
      <c r="F15" s="8"/>
      <c r="G15" s="8">
        <v>167</v>
      </c>
      <c r="H15" s="8"/>
      <c r="I15" s="8"/>
      <c r="J15" s="8">
        <f>I15+G15+E15+C15</f>
        <v>519</v>
      </c>
      <c r="K15" s="10">
        <f>J15/3</f>
        <v>173</v>
      </c>
      <c r="L15" s="11"/>
      <c r="M15" s="12"/>
      <c r="N15" s="35"/>
      <c r="O15" s="14"/>
      <c r="P15" s="15" t="s">
        <v>28</v>
      </c>
      <c r="Q15" s="40">
        <v>175</v>
      </c>
      <c r="R15" s="40"/>
      <c r="S15" s="40">
        <v>153</v>
      </c>
      <c r="T15" s="40"/>
      <c r="U15" s="40">
        <v>162</v>
      </c>
      <c r="V15" s="40"/>
      <c r="W15" s="40"/>
      <c r="X15" s="8">
        <f>W15+U15+S15+Q15</f>
        <v>490</v>
      </c>
      <c r="Y15" s="10">
        <f>X15/3</f>
        <v>163.33333333333334</v>
      </c>
      <c r="Z15" s="11"/>
      <c r="AA15" s="12"/>
    </row>
    <row r="16" spans="1:27" ht="12.75">
      <c r="A16" s="31"/>
      <c r="B16" s="32" t="s">
        <v>20</v>
      </c>
      <c r="C16" s="19">
        <v>144</v>
      </c>
      <c r="D16" s="19"/>
      <c r="E16" s="19">
        <v>193</v>
      </c>
      <c r="F16" s="19"/>
      <c r="G16" s="19">
        <v>131</v>
      </c>
      <c r="H16" s="19"/>
      <c r="I16" s="19"/>
      <c r="J16" s="8">
        <f>I16+G16+E16+C16</f>
        <v>468</v>
      </c>
      <c r="K16" s="10">
        <f>J16/3</f>
        <v>156</v>
      </c>
      <c r="L16" s="11"/>
      <c r="M16" s="12"/>
      <c r="N16" s="30"/>
      <c r="O16" s="14"/>
      <c r="P16" s="20" t="s">
        <v>30</v>
      </c>
      <c r="Q16" s="41">
        <v>121</v>
      </c>
      <c r="R16" s="41"/>
      <c r="S16" s="41">
        <v>187</v>
      </c>
      <c r="T16" s="41"/>
      <c r="U16" s="41">
        <v>156</v>
      </c>
      <c r="V16" s="41"/>
      <c r="W16" s="41"/>
      <c r="X16" s="8">
        <f>W16+U16+S16+Q16</f>
        <v>464</v>
      </c>
      <c r="Y16" s="10">
        <f>X16/3</f>
        <v>154.66666666666666</v>
      </c>
      <c r="Z16" s="11"/>
      <c r="AA16" s="12"/>
    </row>
    <row r="17" spans="1:27" ht="12.75">
      <c r="A17" s="21"/>
      <c r="B17" s="21"/>
      <c r="C17" s="22"/>
      <c r="D17" s="21"/>
      <c r="E17" s="22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1"/>
      <c r="S17" s="22"/>
      <c r="T17" s="21"/>
      <c r="U17" s="22"/>
      <c r="V17" s="21"/>
      <c r="W17" s="21"/>
      <c r="X17" s="42"/>
      <c r="Y17" s="24"/>
      <c r="Z17" s="21"/>
      <c r="AA17" s="21"/>
    </row>
    <row r="18" spans="1:27" ht="12.75">
      <c r="A18" s="21"/>
      <c r="B18" s="21"/>
      <c r="C18" s="13">
        <f>C17+C16+C15+C14</f>
        <v>529</v>
      </c>
      <c r="D18" s="21"/>
      <c r="E18" s="13">
        <f>E17+E16+E15+E14</f>
        <v>547</v>
      </c>
      <c r="F18" s="21"/>
      <c r="G18" s="13">
        <f>G17+G16+G15+G14</f>
        <v>511</v>
      </c>
      <c r="H18" s="21"/>
      <c r="I18" s="21"/>
      <c r="J18" s="25"/>
      <c r="K18" s="26"/>
      <c r="L18" s="21"/>
      <c r="M18" s="21"/>
      <c r="N18" s="21"/>
      <c r="O18" s="21"/>
      <c r="P18" s="21"/>
      <c r="Q18" s="13">
        <f>Q17+Q16+Q15+Q14</f>
        <v>437</v>
      </c>
      <c r="R18" s="21"/>
      <c r="S18" s="13">
        <f>S17+S16+S15+S14</f>
        <v>485</v>
      </c>
      <c r="T18" s="21"/>
      <c r="U18" s="13">
        <f>U17+U16+U15+U14</f>
        <v>464</v>
      </c>
      <c r="V18" s="21"/>
      <c r="W18" s="21"/>
      <c r="X18" s="42"/>
      <c r="Y18" s="24"/>
      <c r="Z18" s="21"/>
      <c r="AA18" s="21"/>
    </row>
    <row r="19" spans="1:27" ht="12.7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3</v>
      </c>
      <c r="G19" s="2" t="s">
        <v>5</v>
      </c>
      <c r="H19" s="2" t="s">
        <v>3</v>
      </c>
      <c r="I19" s="2" t="s">
        <v>6</v>
      </c>
      <c r="J19" s="2" t="s">
        <v>7</v>
      </c>
      <c r="K19" s="2" t="s">
        <v>8</v>
      </c>
      <c r="L19" s="2" t="s">
        <v>9</v>
      </c>
      <c r="M19" s="3" t="s">
        <v>3</v>
      </c>
      <c r="N19" s="21"/>
      <c r="O19" s="1" t="s">
        <v>0</v>
      </c>
      <c r="P19" s="2" t="s">
        <v>1</v>
      </c>
      <c r="Q19" s="2" t="s">
        <v>2</v>
      </c>
      <c r="R19" s="2" t="s">
        <v>3</v>
      </c>
      <c r="S19" s="2" t="s">
        <v>4</v>
      </c>
      <c r="T19" s="2" t="s">
        <v>3</v>
      </c>
      <c r="U19" s="2" t="s">
        <v>5</v>
      </c>
      <c r="V19" s="2" t="s">
        <v>3</v>
      </c>
      <c r="W19" s="2" t="s">
        <v>6</v>
      </c>
      <c r="X19" s="2" t="s">
        <v>7</v>
      </c>
      <c r="Y19" s="2" t="s">
        <v>8</v>
      </c>
      <c r="Z19" s="2" t="s">
        <v>9</v>
      </c>
      <c r="AA19" s="3" t="s">
        <v>3</v>
      </c>
    </row>
    <row r="20" spans="1:27" ht="12.75">
      <c r="A20" s="31" t="s">
        <v>31</v>
      </c>
      <c r="B20" s="36" t="s">
        <v>32</v>
      </c>
      <c r="C20" s="43">
        <v>138</v>
      </c>
      <c r="D20" s="33"/>
      <c r="E20" s="44">
        <v>158</v>
      </c>
      <c r="F20" s="33"/>
      <c r="G20" s="33">
        <v>171</v>
      </c>
      <c r="H20" s="28"/>
      <c r="I20" s="28"/>
      <c r="J20" s="8">
        <f>I20+G20+E20+C20</f>
        <v>467</v>
      </c>
      <c r="K20" s="10">
        <f>J20/3</f>
        <v>155.66666666666666</v>
      </c>
      <c r="L20" s="11">
        <f>J20+J21+J22</f>
        <v>1479</v>
      </c>
      <c r="M20" s="34">
        <v>8</v>
      </c>
      <c r="N20" s="30"/>
      <c r="O20" s="5" t="s">
        <v>36</v>
      </c>
      <c r="P20" s="6" t="s">
        <v>34</v>
      </c>
      <c r="Q20" s="45">
        <v>157</v>
      </c>
      <c r="R20" s="45"/>
      <c r="S20" s="45">
        <v>156</v>
      </c>
      <c r="T20" s="45"/>
      <c r="U20" s="45">
        <v>189</v>
      </c>
      <c r="V20" s="45"/>
      <c r="W20" s="45">
        <v>24</v>
      </c>
      <c r="X20" s="8">
        <f>W20+U20+S20+Q20</f>
        <v>526</v>
      </c>
      <c r="Y20" s="10">
        <f>X20/3</f>
        <v>175.33333333333334</v>
      </c>
      <c r="Z20" s="11">
        <f>X20+X21+X22</f>
        <v>1466</v>
      </c>
      <c r="AA20" s="34">
        <v>7</v>
      </c>
    </row>
    <row r="21" spans="1:27" ht="12.75">
      <c r="A21" s="31"/>
      <c r="B21" s="36" t="s">
        <v>16</v>
      </c>
      <c r="C21" s="43">
        <v>157</v>
      </c>
      <c r="D21" s="33"/>
      <c r="E21" s="46">
        <v>184</v>
      </c>
      <c r="F21" s="33"/>
      <c r="G21" s="33">
        <v>156</v>
      </c>
      <c r="H21" s="28"/>
      <c r="I21" s="28"/>
      <c r="J21" s="8">
        <f>I21+G21+E21+C21</f>
        <v>497</v>
      </c>
      <c r="K21" s="10">
        <f>J21/3</f>
        <v>165.66666666666666</v>
      </c>
      <c r="L21" s="11"/>
      <c r="M21" s="34"/>
      <c r="N21" s="35"/>
      <c r="O21" s="5"/>
      <c r="P21" s="6" t="s">
        <v>39</v>
      </c>
      <c r="Q21" s="45">
        <v>144</v>
      </c>
      <c r="R21" s="45"/>
      <c r="S21" s="45">
        <v>167</v>
      </c>
      <c r="T21" s="45"/>
      <c r="U21" s="45">
        <v>152</v>
      </c>
      <c r="V21" s="45"/>
      <c r="W21" s="45">
        <v>24</v>
      </c>
      <c r="X21" s="8">
        <f>W21+U21+S21+Q21</f>
        <v>487</v>
      </c>
      <c r="Y21" s="10">
        <f>X21/3</f>
        <v>162.33333333333334</v>
      </c>
      <c r="Z21" s="11"/>
      <c r="AA21" s="34"/>
    </row>
    <row r="22" spans="1:27" ht="12.75">
      <c r="A22" s="31"/>
      <c r="B22" s="32" t="s">
        <v>35</v>
      </c>
      <c r="C22" s="44">
        <v>143</v>
      </c>
      <c r="D22" s="39"/>
      <c r="E22" s="47">
        <v>184</v>
      </c>
      <c r="F22" s="39"/>
      <c r="G22" s="39">
        <v>188</v>
      </c>
      <c r="H22" s="37"/>
      <c r="I22" s="37"/>
      <c r="J22" s="8">
        <f>I22+G22+E22+C22</f>
        <v>515</v>
      </c>
      <c r="K22" s="10">
        <f>J22/3</f>
        <v>171.66666666666666</v>
      </c>
      <c r="L22" s="11"/>
      <c r="M22" s="34"/>
      <c r="N22" s="30"/>
      <c r="O22" s="5"/>
      <c r="P22" s="18" t="s">
        <v>41</v>
      </c>
      <c r="Q22" s="48">
        <v>131</v>
      </c>
      <c r="R22" s="48"/>
      <c r="S22" s="48">
        <v>174</v>
      </c>
      <c r="T22" s="48"/>
      <c r="U22" s="48">
        <v>148</v>
      </c>
      <c r="V22" s="48"/>
      <c r="W22" s="48"/>
      <c r="X22" s="8">
        <f>W22+U22+S22+Q22</f>
        <v>453</v>
      </c>
      <c r="Y22" s="10">
        <f>X22/3</f>
        <v>151</v>
      </c>
      <c r="Z22" s="11"/>
      <c r="AA22" s="34"/>
    </row>
    <row r="23" spans="1:27" ht="12.75">
      <c r="A23" s="21"/>
      <c r="B23" s="21"/>
      <c r="C23" s="22"/>
      <c r="D23" s="49"/>
      <c r="E23" s="22"/>
      <c r="F23" s="49"/>
      <c r="G23" s="22"/>
      <c r="H23" s="49"/>
      <c r="I23" s="49"/>
      <c r="J23" s="49"/>
      <c r="K23" s="49"/>
      <c r="L23" s="49"/>
      <c r="M23" s="49"/>
      <c r="N23" s="49"/>
      <c r="O23" s="49"/>
      <c r="P23" s="49"/>
      <c r="Q23" s="22">
        <v>16</v>
      </c>
      <c r="R23" s="49"/>
      <c r="S23" s="22">
        <v>16</v>
      </c>
      <c r="T23" s="49"/>
      <c r="U23" s="22">
        <v>16</v>
      </c>
      <c r="V23" s="21"/>
      <c r="W23" s="21"/>
      <c r="X23" s="42"/>
      <c r="Y23" s="24"/>
      <c r="Z23" s="21"/>
      <c r="AA23" s="21"/>
    </row>
    <row r="24" spans="1:27" ht="12.75">
      <c r="A24" s="21"/>
      <c r="B24" s="21"/>
      <c r="C24" s="13">
        <f>C23+C22+C21+C20</f>
        <v>438</v>
      </c>
      <c r="D24" s="21"/>
      <c r="E24" s="13">
        <f>E23+E22+E21+E20</f>
        <v>526</v>
      </c>
      <c r="F24" s="21"/>
      <c r="G24" s="13">
        <f>G23+G22+G21+G20</f>
        <v>515</v>
      </c>
      <c r="H24" s="21"/>
      <c r="I24" s="21"/>
      <c r="J24" s="25"/>
      <c r="K24" s="26"/>
      <c r="L24" s="21"/>
      <c r="M24" s="21"/>
      <c r="N24" s="21"/>
      <c r="O24" s="21"/>
      <c r="P24" s="21"/>
      <c r="Q24" s="13">
        <f>Q23+Q22+Q21+Q20</f>
        <v>448</v>
      </c>
      <c r="R24" s="21"/>
      <c r="S24" s="13">
        <f>S23+S22+S21+S20</f>
        <v>513</v>
      </c>
      <c r="T24" s="21"/>
      <c r="U24" s="13">
        <f>U23+U22+U21+U20</f>
        <v>505</v>
      </c>
      <c r="V24" s="21"/>
      <c r="W24" s="21"/>
      <c r="X24" s="25"/>
      <c r="Y24" s="26"/>
      <c r="Z24" s="21"/>
      <c r="AA24" s="21"/>
    </row>
    <row r="25" spans="1:27" ht="12.7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3</v>
      </c>
      <c r="G25" s="2" t="s">
        <v>5</v>
      </c>
      <c r="H25" s="2" t="s">
        <v>3</v>
      </c>
      <c r="I25" s="2" t="s">
        <v>6</v>
      </c>
      <c r="J25" s="2" t="s">
        <v>7</v>
      </c>
      <c r="K25" s="2" t="s">
        <v>8</v>
      </c>
      <c r="L25" s="2" t="s">
        <v>9</v>
      </c>
      <c r="M25" s="3" t="s">
        <v>3</v>
      </c>
      <c r="N25" s="21"/>
      <c r="O25" s="1" t="s">
        <v>0</v>
      </c>
      <c r="P25" s="2" t="s">
        <v>1</v>
      </c>
      <c r="Q25" s="2" t="s">
        <v>2</v>
      </c>
      <c r="R25" s="2" t="s">
        <v>3</v>
      </c>
      <c r="S25" s="2" t="s">
        <v>4</v>
      </c>
      <c r="T25" s="2" t="s">
        <v>3</v>
      </c>
      <c r="U25" s="2" t="s">
        <v>5</v>
      </c>
      <c r="V25" s="2" t="s">
        <v>3</v>
      </c>
      <c r="W25" s="2" t="s">
        <v>6</v>
      </c>
      <c r="X25" s="27" t="s">
        <v>7</v>
      </c>
      <c r="Y25" s="27" t="s">
        <v>8</v>
      </c>
      <c r="Z25" s="2" t="s">
        <v>9</v>
      </c>
      <c r="AA25" s="3" t="s">
        <v>3</v>
      </c>
    </row>
    <row r="26" spans="1:27" ht="12.75">
      <c r="A26" s="14" t="s">
        <v>26</v>
      </c>
      <c r="B26" s="20" t="s">
        <v>27</v>
      </c>
      <c r="C26" s="8">
        <v>138</v>
      </c>
      <c r="D26" s="8"/>
      <c r="E26" s="8">
        <v>183</v>
      </c>
      <c r="F26" s="8"/>
      <c r="G26" s="8">
        <v>183</v>
      </c>
      <c r="H26" s="8"/>
      <c r="I26" s="8"/>
      <c r="J26" s="8">
        <f>I26+G26+E26+C26</f>
        <v>504</v>
      </c>
      <c r="K26" s="10">
        <f>J26/3</f>
        <v>168</v>
      </c>
      <c r="L26" s="11">
        <f>J26+J27+J28</f>
        <v>1529</v>
      </c>
      <c r="M26" s="12">
        <v>9</v>
      </c>
      <c r="N26" s="30"/>
      <c r="O26" s="50" t="s">
        <v>37</v>
      </c>
      <c r="P26" s="51" t="s">
        <v>38</v>
      </c>
      <c r="Q26" s="8">
        <v>166</v>
      </c>
      <c r="R26" s="8"/>
      <c r="S26" s="8">
        <v>154</v>
      </c>
      <c r="T26" s="8"/>
      <c r="U26" s="8">
        <v>185</v>
      </c>
      <c r="V26" s="8"/>
      <c r="W26" s="8"/>
      <c r="X26" s="8">
        <f>W26+U26+S26+Q26</f>
        <v>505</v>
      </c>
      <c r="Y26" s="10">
        <f>X26/3</f>
        <v>168.33333333333334</v>
      </c>
      <c r="Z26" s="11">
        <f>X26+X27+X28</f>
        <v>1557</v>
      </c>
      <c r="AA26" s="12">
        <v>10</v>
      </c>
    </row>
    <row r="27" spans="1:27" ht="12.75">
      <c r="A27" s="14"/>
      <c r="B27" s="20" t="s">
        <v>25</v>
      </c>
      <c r="C27" s="8">
        <v>166</v>
      </c>
      <c r="D27" s="8"/>
      <c r="E27" s="8">
        <v>169</v>
      </c>
      <c r="F27" s="8"/>
      <c r="G27" s="8">
        <v>191</v>
      </c>
      <c r="H27" s="8"/>
      <c r="I27" s="8"/>
      <c r="J27" s="8">
        <f>I27+G27+E27+C27</f>
        <v>526</v>
      </c>
      <c r="K27" s="10">
        <f>J27/3</f>
        <v>175.33333333333334</v>
      </c>
      <c r="L27" s="11"/>
      <c r="M27" s="12"/>
      <c r="N27" s="35"/>
      <c r="O27" s="50"/>
      <c r="P27" s="52" t="s">
        <v>40</v>
      </c>
      <c r="Q27" s="8">
        <v>116</v>
      </c>
      <c r="R27" s="8"/>
      <c r="S27" s="8">
        <v>205</v>
      </c>
      <c r="T27" s="8"/>
      <c r="U27" s="8">
        <v>156</v>
      </c>
      <c r="V27" s="8"/>
      <c r="W27" s="8"/>
      <c r="X27" s="8">
        <f>W27+U27+S27+Q27</f>
        <v>477</v>
      </c>
      <c r="Y27" s="10">
        <f>X27/3</f>
        <v>159</v>
      </c>
      <c r="Z27" s="11"/>
      <c r="AA27" s="12"/>
    </row>
    <row r="28" spans="1:27" ht="12.75">
      <c r="A28" s="14"/>
      <c r="B28" s="20" t="s">
        <v>29</v>
      </c>
      <c r="C28" s="19">
        <v>156</v>
      </c>
      <c r="D28" s="19"/>
      <c r="E28" s="19">
        <v>169</v>
      </c>
      <c r="F28" s="19"/>
      <c r="G28" s="19">
        <v>150</v>
      </c>
      <c r="H28" s="19"/>
      <c r="I28" s="19">
        <v>24</v>
      </c>
      <c r="J28" s="8">
        <f>I28+G28+E28+C28</f>
        <v>499</v>
      </c>
      <c r="K28" s="10">
        <f>J28/3</f>
        <v>166.33333333333334</v>
      </c>
      <c r="L28" s="11"/>
      <c r="M28" s="12"/>
      <c r="N28" s="30"/>
      <c r="O28" s="50"/>
      <c r="P28" s="53" t="s">
        <v>32</v>
      </c>
      <c r="Q28" s="19">
        <v>186</v>
      </c>
      <c r="R28" s="19"/>
      <c r="S28" s="19">
        <v>211</v>
      </c>
      <c r="T28" s="19"/>
      <c r="U28" s="19">
        <v>178</v>
      </c>
      <c r="V28" s="19"/>
      <c r="W28" s="19"/>
      <c r="X28" s="8">
        <f>W28+U28+S28+Q28</f>
        <v>575</v>
      </c>
      <c r="Y28" s="10">
        <f>X28/3</f>
        <v>191.66666666666666</v>
      </c>
      <c r="Z28" s="11"/>
      <c r="AA28" s="12"/>
    </row>
    <row r="29" spans="1:27" ht="12.75">
      <c r="A29" s="21"/>
      <c r="B29" s="21"/>
      <c r="C29" s="22">
        <v>8</v>
      </c>
      <c r="D29" s="21"/>
      <c r="E29" s="22">
        <v>8</v>
      </c>
      <c r="F29" s="21"/>
      <c r="G29" s="22">
        <v>8</v>
      </c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1"/>
      <c r="S29" s="22"/>
      <c r="T29" s="21"/>
      <c r="U29" s="22"/>
      <c r="V29" s="21"/>
      <c r="W29" s="21"/>
      <c r="X29" s="21"/>
      <c r="Y29" s="49"/>
      <c r="Z29" s="21"/>
      <c r="AA29" s="21"/>
    </row>
    <row r="30" spans="3:21" ht="12.75">
      <c r="C30" s="13">
        <f>C29+C28+C27+C26</f>
        <v>468</v>
      </c>
      <c r="E30" s="13">
        <f>E29+E28+E27+E26</f>
        <v>529</v>
      </c>
      <c r="G30" s="13">
        <f>G29+G28+G27+G26</f>
        <v>532</v>
      </c>
      <c r="Q30" s="13">
        <f>Q29+Q28+Q27+Q26</f>
        <v>468</v>
      </c>
      <c r="S30" s="13">
        <f>S29+S28+S27+S26</f>
        <v>570</v>
      </c>
      <c r="U30" s="13">
        <f>U29+U28+U27+U26</f>
        <v>519</v>
      </c>
    </row>
  </sheetData>
  <sheetProtection selectLockedCells="1" selectUnlockedCells="1"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workbookViewId="0" topLeftCell="A1">
      <selection activeCell="V14" sqref="V14"/>
    </sheetView>
  </sheetViews>
  <sheetFormatPr defaultColWidth="9.140625" defaultRowHeight="15"/>
  <cols>
    <col min="1" max="1" width="9.140625" style="0" customWidth="1"/>
    <col min="2" max="2" width="11.8515625" style="0" customWidth="1"/>
    <col min="3" max="14" width="9.140625" style="0" customWidth="1"/>
    <col min="15" max="15" width="10.8515625" style="0" customWidth="1"/>
  </cols>
  <sheetData>
    <row r="1" spans="1:2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</v>
      </c>
      <c r="G1" s="2" t="s">
        <v>5</v>
      </c>
      <c r="H1" s="2" t="s">
        <v>3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3</v>
      </c>
      <c r="N1" s="4"/>
      <c r="O1" s="1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3</v>
      </c>
      <c r="U1" s="2" t="s">
        <v>5</v>
      </c>
      <c r="V1" s="2" t="s">
        <v>3</v>
      </c>
      <c r="W1" s="2" t="s">
        <v>6</v>
      </c>
      <c r="X1" s="2" t="s">
        <v>7</v>
      </c>
      <c r="Y1" s="2" t="s">
        <v>8</v>
      </c>
      <c r="Z1" s="2" t="s">
        <v>9</v>
      </c>
      <c r="AA1" s="3" t="s">
        <v>3</v>
      </c>
    </row>
    <row r="2" spans="1:27" ht="12.75">
      <c r="A2" s="5" t="s">
        <v>10</v>
      </c>
      <c r="B2" s="6" t="s">
        <v>32</v>
      </c>
      <c r="C2" s="7">
        <v>164</v>
      </c>
      <c r="D2" s="8"/>
      <c r="E2" s="9">
        <v>186</v>
      </c>
      <c r="F2" s="8"/>
      <c r="G2" s="8">
        <v>191</v>
      </c>
      <c r="H2" s="8"/>
      <c r="I2" s="8"/>
      <c r="J2" s="8">
        <f>I2+G2+E2+C2</f>
        <v>541</v>
      </c>
      <c r="K2" s="10">
        <f>J2/3</f>
        <v>180.33333333333334</v>
      </c>
      <c r="L2" s="11">
        <f>J2+J3+J4</f>
        <v>1570</v>
      </c>
      <c r="M2" s="12">
        <v>4</v>
      </c>
      <c r="N2" s="13"/>
      <c r="O2" s="31" t="s">
        <v>19</v>
      </c>
      <c r="P2" s="32" t="s">
        <v>20</v>
      </c>
      <c r="Q2" s="7">
        <v>150</v>
      </c>
      <c r="R2" s="8"/>
      <c r="S2" s="9">
        <v>158</v>
      </c>
      <c r="T2" s="8"/>
      <c r="U2" s="8">
        <v>168</v>
      </c>
      <c r="V2" s="8"/>
      <c r="W2" s="8"/>
      <c r="X2" s="8">
        <f>W2+U2+S2+Q2</f>
        <v>476</v>
      </c>
      <c r="Y2" s="10">
        <f>X2/3</f>
        <v>158.66666666666666</v>
      </c>
      <c r="Z2" s="11">
        <f>X2+X3+X4</f>
        <v>1507</v>
      </c>
      <c r="AA2" s="12">
        <v>3</v>
      </c>
    </row>
    <row r="3" spans="1:27" ht="12.75">
      <c r="A3" s="5"/>
      <c r="B3" s="6" t="s">
        <v>11</v>
      </c>
      <c r="C3" s="7">
        <v>225</v>
      </c>
      <c r="D3" s="8"/>
      <c r="E3" s="16">
        <v>173</v>
      </c>
      <c r="F3" s="8"/>
      <c r="G3" s="8">
        <v>173</v>
      </c>
      <c r="H3" s="8"/>
      <c r="I3" s="8"/>
      <c r="J3" s="8">
        <f>I3+G3+E3+C3</f>
        <v>571</v>
      </c>
      <c r="K3" s="10">
        <f>J3/3</f>
        <v>190.33333333333334</v>
      </c>
      <c r="L3" s="11"/>
      <c r="M3" s="12"/>
      <c r="N3" s="17"/>
      <c r="O3" s="31"/>
      <c r="P3" s="36" t="s">
        <v>22</v>
      </c>
      <c r="Q3" s="9">
        <v>206</v>
      </c>
      <c r="R3" s="8"/>
      <c r="S3" s="16">
        <v>148</v>
      </c>
      <c r="T3" s="8"/>
      <c r="U3" s="8">
        <v>173</v>
      </c>
      <c r="V3" s="8"/>
      <c r="W3" s="8"/>
      <c r="X3" s="8">
        <f>W3+U3+S3+Q3</f>
        <v>527</v>
      </c>
      <c r="Y3" s="10">
        <f>X3/3</f>
        <v>175.66666666666666</v>
      </c>
      <c r="Z3" s="11"/>
      <c r="AA3" s="12"/>
    </row>
    <row r="4" spans="1:27" ht="12.75">
      <c r="A4" s="5"/>
      <c r="B4" s="18" t="s">
        <v>15</v>
      </c>
      <c r="C4" s="9">
        <v>135</v>
      </c>
      <c r="D4" s="19"/>
      <c r="E4" s="16">
        <v>178</v>
      </c>
      <c r="F4" s="19"/>
      <c r="G4" s="19">
        <v>169</v>
      </c>
      <c r="H4" s="19"/>
      <c r="I4" s="19">
        <v>-24</v>
      </c>
      <c r="J4" s="8">
        <f>I4+G4+E4+C4</f>
        <v>458</v>
      </c>
      <c r="K4" s="10">
        <f>J4/3</f>
        <v>152.66666666666666</v>
      </c>
      <c r="L4" s="11"/>
      <c r="M4" s="12"/>
      <c r="N4" s="13"/>
      <c r="O4" s="31"/>
      <c r="P4" s="32" t="s">
        <v>20</v>
      </c>
      <c r="Q4" s="16">
        <v>144</v>
      </c>
      <c r="R4" s="19"/>
      <c r="S4" s="16">
        <v>202</v>
      </c>
      <c r="T4" s="19"/>
      <c r="U4" s="19">
        <v>158</v>
      </c>
      <c r="V4" s="19"/>
      <c r="W4" s="19"/>
      <c r="X4" s="8">
        <f>W4+U4+S4+Q4</f>
        <v>504</v>
      </c>
      <c r="Y4" s="10">
        <f>X4/3</f>
        <v>168</v>
      </c>
      <c r="Z4" s="11"/>
      <c r="AA4" s="12"/>
    </row>
    <row r="5" spans="1:27" ht="12.75">
      <c r="A5" s="21"/>
      <c r="B5" s="21"/>
      <c r="C5" s="22">
        <v>-8</v>
      </c>
      <c r="D5" s="22"/>
      <c r="E5" s="22">
        <v>-8</v>
      </c>
      <c r="F5" s="22"/>
      <c r="G5" s="22">
        <v>-8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13"/>
      <c r="W5" s="13"/>
      <c r="X5" s="23"/>
      <c r="Y5" s="24"/>
      <c r="Z5" s="13"/>
      <c r="AA5" s="13"/>
    </row>
    <row r="6" spans="1:27" ht="12.75">
      <c r="A6" s="21"/>
      <c r="B6" s="21"/>
      <c r="C6" s="13">
        <f>C5+C4+C3+C2</f>
        <v>516</v>
      </c>
      <c r="D6" s="13"/>
      <c r="E6" s="13">
        <f>E5+E4+E3+E2</f>
        <v>529</v>
      </c>
      <c r="F6" s="13"/>
      <c r="G6" s="13">
        <f>G5+G4+G3+G2</f>
        <v>525</v>
      </c>
      <c r="H6" s="13"/>
      <c r="I6" s="13"/>
      <c r="J6" s="25"/>
      <c r="K6" s="26"/>
      <c r="L6" s="13"/>
      <c r="M6" s="13"/>
      <c r="N6" s="13"/>
      <c r="O6" s="13"/>
      <c r="P6" s="13"/>
      <c r="Q6" s="13">
        <f>Q5+Q4+Q3+Q2</f>
        <v>500</v>
      </c>
      <c r="R6" s="13"/>
      <c r="S6" s="13">
        <f>S5+S4+S3+S2</f>
        <v>508</v>
      </c>
      <c r="T6" s="13"/>
      <c r="U6" s="13">
        <f>U5+U4+U3+U2</f>
        <v>499</v>
      </c>
      <c r="V6" s="13"/>
      <c r="W6" s="13"/>
      <c r="X6" s="25"/>
      <c r="Y6" s="26"/>
      <c r="Z6" s="13"/>
      <c r="AA6" s="13"/>
    </row>
    <row r="7" spans="1:27" ht="12.7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3</v>
      </c>
      <c r="G7" s="2" t="s">
        <v>5</v>
      </c>
      <c r="H7" s="2" t="s">
        <v>3</v>
      </c>
      <c r="I7" s="2" t="s">
        <v>6</v>
      </c>
      <c r="J7" s="2" t="s">
        <v>7</v>
      </c>
      <c r="K7" s="2" t="s">
        <v>8</v>
      </c>
      <c r="L7" s="2" t="s">
        <v>9</v>
      </c>
      <c r="M7" s="3" t="s">
        <v>3</v>
      </c>
      <c r="N7" s="13"/>
      <c r="O7" s="1" t="s">
        <v>0</v>
      </c>
      <c r="P7" s="2" t="s">
        <v>1</v>
      </c>
      <c r="Q7" s="2" t="s">
        <v>2</v>
      </c>
      <c r="R7" s="2" t="s">
        <v>3</v>
      </c>
      <c r="S7" s="2" t="s">
        <v>4</v>
      </c>
      <c r="T7" s="2" t="s">
        <v>3</v>
      </c>
      <c r="U7" s="2" t="s">
        <v>5</v>
      </c>
      <c r="V7" s="2" t="s">
        <v>3</v>
      </c>
      <c r="W7" s="2" t="s">
        <v>6</v>
      </c>
      <c r="X7" s="27" t="s">
        <v>7</v>
      </c>
      <c r="Y7" s="27" t="s">
        <v>8</v>
      </c>
      <c r="Z7" s="2" t="s">
        <v>9</v>
      </c>
      <c r="AA7" s="3" t="s">
        <v>3</v>
      </c>
    </row>
    <row r="8" spans="1:27" ht="12.75">
      <c r="A8" s="14" t="s">
        <v>17</v>
      </c>
      <c r="B8" s="15" t="s">
        <v>18</v>
      </c>
      <c r="C8" s="28">
        <v>164</v>
      </c>
      <c r="D8" s="28"/>
      <c r="E8" s="28">
        <v>168</v>
      </c>
      <c r="F8" s="28"/>
      <c r="G8" s="28">
        <v>154</v>
      </c>
      <c r="H8" s="28"/>
      <c r="I8" s="28">
        <v>24</v>
      </c>
      <c r="J8" s="8">
        <f>I8+G8+E8+C8</f>
        <v>510</v>
      </c>
      <c r="K8" s="10">
        <f>J8/3</f>
        <v>170</v>
      </c>
      <c r="L8" s="11">
        <f>J8+J9+J10</f>
        <v>1587</v>
      </c>
      <c r="M8" s="29">
        <v>2</v>
      </c>
      <c r="N8" s="30"/>
      <c r="O8" s="14" t="s">
        <v>26</v>
      </c>
      <c r="P8" s="20" t="s">
        <v>27</v>
      </c>
      <c r="Q8" s="28">
        <v>177</v>
      </c>
      <c r="R8" s="33"/>
      <c r="S8" s="28">
        <v>166</v>
      </c>
      <c r="T8" s="33"/>
      <c r="U8" s="28">
        <v>143</v>
      </c>
      <c r="V8" s="33"/>
      <c r="W8" s="33"/>
      <c r="X8" s="8">
        <f>W8+U8+S8+Q8</f>
        <v>486</v>
      </c>
      <c r="Y8" s="10">
        <f>X8/3</f>
        <v>162</v>
      </c>
      <c r="Z8" s="11">
        <f>X8+X9+X10</f>
        <v>1521</v>
      </c>
      <c r="AA8" s="34">
        <v>1</v>
      </c>
    </row>
    <row r="9" spans="1:27" ht="12.75">
      <c r="A9" s="14"/>
      <c r="B9" s="15" t="s">
        <v>21</v>
      </c>
      <c r="C9" s="28">
        <v>177</v>
      </c>
      <c r="D9" s="28"/>
      <c r="E9" s="28">
        <v>170</v>
      </c>
      <c r="F9" s="28"/>
      <c r="G9" s="28">
        <v>185</v>
      </c>
      <c r="H9" s="28"/>
      <c r="I9" s="28"/>
      <c r="J9" s="8">
        <f>I9+G9+E9+C9</f>
        <v>532</v>
      </c>
      <c r="K9" s="10">
        <f>J9/3</f>
        <v>177.33333333333334</v>
      </c>
      <c r="L9" s="11"/>
      <c r="M9" s="29"/>
      <c r="N9" s="35"/>
      <c r="O9" s="14"/>
      <c r="P9" s="20" t="s">
        <v>25</v>
      </c>
      <c r="Q9" s="28">
        <v>129</v>
      </c>
      <c r="R9" s="33"/>
      <c r="S9" s="28">
        <v>149</v>
      </c>
      <c r="T9" s="33"/>
      <c r="U9" s="28">
        <v>178</v>
      </c>
      <c r="V9" s="33"/>
      <c r="W9" s="33"/>
      <c r="X9" s="8">
        <f>W9+U9+S9+Q9</f>
        <v>456</v>
      </c>
      <c r="Y9" s="10">
        <f>X9/3</f>
        <v>152</v>
      </c>
      <c r="Z9" s="11"/>
      <c r="AA9" s="34"/>
    </row>
    <row r="10" spans="1:27" ht="12.75">
      <c r="A10" s="14"/>
      <c r="B10" s="20" t="s">
        <v>23</v>
      </c>
      <c r="C10" s="37">
        <v>157</v>
      </c>
      <c r="D10" s="37"/>
      <c r="E10" s="37">
        <v>245</v>
      </c>
      <c r="F10" s="37"/>
      <c r="G10" s="37">
        <v>143</v>
      </c>
      <c r="H10" s="37"/>
      <c r="I10" s="38"/>
      <c r="J10" s="8">
        <f>I10+G10+E10+C10</f>
        <v>545</v>
      </c>
      <c r="K10" s="10">
        <f>J10/3</f>
        <v>181.66666666666666</v>
      </c>
      <c r="L10" s="11"/>
      <c r="M10" s="29"/>
      <c r="N10" s="30"/>
      <c r="O10" s="14"/>
      <c r="P10" s="20" t="s">
        <v>29</v>
      </c>
      <c r="Q10" s="37">
        <v>186</v>
      </c>
      <c r="R10" s="39"/>
      <c r="S10" s="37">
        <v>181</v>
      </c>
      <c r="T10" s="39"/>
      <c r="U10" s="37">
        <v>188</v>
      </c>
      <c r="V10" s="39"/>
      <c r="W10" s="39">
        <v>24</v>
      </c>
      <c r="X10" s="8">
        <f>W10+U10+S10+Q10</f>
        <v>579</v>
      </c>
      <c r="Y10" s="10">
        <f>X10/3</f>
        <v>193</v>
      </c>
      <c r="Z10" s="11"/>
      <c r="AA10" s="34"/>
    </row>
    <row r="11" spans="1:27" ht="12.75">
      <c r="A11" s="21"/>
      <c r="B11" s="21"/>
      <c r="C11" s="22">
        <v>8</v>
      </c>
      <c r="D11" s="13"/>
      <c r="E11" s="22">
        <v>8</v>
      </c>
      <c r="F11" s="13"/>
      <c r="G11" s="22">
        <v>8</v>
      </c>
      <c r="H11" s="13"/>
      <c r="I11" s="22"/>
      <c r="J11" s="22"/>
      <c r="K11" s="22"/>
      <c r="L11" s="13"/>
      <c r="M11" s="13"/>
      <c r="N11" s="13"/>
      <c r="O11" s="13"/>
      <c r="P11" s="13"/>
      <c r="Q11" s="22">
        <v>8</v>
      </c>
      <c r="R11" s="13"/>
      <c r="S11" s="22">
        <v>8</v>
      </c>
      <c r="T11" s="13"/>
      <c r="U11" s="22">
        <v>8</v>
      </c>
      <c r="V11" s="13"/>
      <c r="W11" s="13"/>
      <c r="X11" s="23"/>
      <c r="Y11" s="24"/>
      <c r="Z11" s="13"/>
      <c r="AA11" s="13"/>
    </row>
    <row r="12" spans="1:27" ht="12.75">
      <c r="A12" s="21"/>
      <c r="B12" s="21"/>
      <c r="C12" s="13">
        <f>C11+C10+C9+C8</f>
        <v>506</v>
      </c>
      <c r="D12" s="13"/>
      <c r="E12" s="13">
        <f>E11+E10+E9+E8</f>
        <v>591</v>
      </c>
      <c r="F12" s="13"/>
      <c r="G12" s="13">
        <f>G11+G10+G9+G8</f>
        <v>490</v>
      </c>
      <c r="H12" s="13"/>
      <c r="I12" s="13"/>
      <c r="J12" s="25"/>
      <c r="K12" s="26"/>
      <c r="L12" s="13"/>
      <c r="M12" s="13"/>
      <c r="N12" s="13"/>
      <c r="O12" s="13"/>
      <c r="P12" s="13"/>
      <c r="Q12" s="13">
        <f>Q11+Q10+Q9+Q8</f>
        <v>500</v>
      </c>
      <c r="R12" s="13"/>
      <c r="S12" s="13">
        <f>S11+S10+S9+S8</f>
        <v>504</v>
      </c>
      <c r="T12" s="13"/>
      <c r="U12" s="13">
        <f>U11+U10+U9+U8</f>
        <v>517</v>
      </c>
      <c r="V12" s="13"/>
      <c r="W12" s="13"/>
      <c r="X12" s="25"/>
      <c r="Y12" s="26"/>
      <c r="Z12" s="13"/>
      <c r="AA12" s="13"/>
    </row>
    <row r="13" spans="1:27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3</v>
      </c>
      <c r="G13" s="2" t="s">
        <v>5</v>
      </c>
      <c r="H13" s="2" t="s">
        <v>3</v>
      </c>
      <c r="I13" s="2" t="s">
        <v>6</v>
      </c>
      <c r="J13" s="2" t="s">
        <v>7</v>
      </c>
      <c r="K13" s="27" t="s">
        <v>8</v>
      </c>
      <c r="L13" s="2" t="s">
        <v>9</v>
      </c>
      <c r="M13" s="3" t="s">
        <v>3</v>
      </c>
      <c r="N13" s="13"/>
      <c r="O13" s="1" t="s">
        <v>0</v>
      </c>
      <c r="P13" s="2" t="s">
        <v>1</v>
      </c>
      <c r="Q13" s="2" t="s">
        <v>2</v>
      </c>
      <c r="R13" s="2" t="s">
        <v>3</v>
      </c>
      <c r="S13" s="2" t="s">
        <v>4</v>
      </c>
      <c r="T13" s="2" t="s">
        <v>3</v>
      </c>
      <c r="U13" s="2" t="s">
        <v>5</v>
      </c>
      <c r="V13" s="2" t="s">
        <v>3</v>
      </c>
      <c r="W13" s="2" t="s">
        <v>6</v>
      </c>
      <c r="X13" s="27" t="s">
        <v>7</v>
      </c>
      <c r="Y13" s="27" t="s">
        <v>8</v>
      </c>
      <c r="Z13" s="2" t="s">
        <v>9</v>
      </c>
      <c r="AA13" s="3" t="s">
        <v>3</v>
      </c>
    </row>
    <row r="14" spans="1:27" ht="12.75">
      <c r="A14" s="5" t="s">
        <v>36</v>
      </c>
      <c r="B14" s="6" t="s">
        <v>34</v>
      </c>
      <c r="C14" s="8">
        <v>160</v>
      </c>
      <c r="D14" s="8"/>
      <c r="E14" s="8">
        <v>148</v>
      </c>
      <c r="F14" s="8"/>
      <c r="G14" s="8">
        <v>185</v>
      </c>
      <c r="H14" s="8"/>
      <c r="I14" s="8">
        <v>24</v>
      </c>
      <c r="J14" s="8">
        <f>I14+G14+E14+C14</f>
        <v>517</v>
      </c>
      <c r="K14" s="10">
        <f>J14/3</f>
        <v>172.33333333333334</v>
      </c>
      <c r="L14" s="11">
        <f>J14+J15+J16</f>
        <v>1531</v>
      </c>
      <c r="M14" s="12">
        <v>9</v>
      </c>
      <c r="N14" s="30"/>
      <c r="O14" s="14" t="s">
        <v>24</v>
      </c>
      <c r="P14" s="15" t="s">
        <v>25</v>
      </c>
      <c r="Q14" s="40">
        <v>159</v>
      </c>
      <c r="R14" s="40"/>
      <c r="S14" s="40">
        <v>153</v>
      </c>
      <c r="T14" s="40"/>
      <c r="U14" s="40">
        <v>154</v>
      </c>
      <c r="V14" s="40"/>
      <c r="W14" s="40"/>
      <c r="X14" s="8">
        <f>W14+U14+S14+Q14</f>
        <v>466</v>
      </c>
      <c r="Y14" s="10">
        <f>X14/3</f>
        <v>155.33333333333334</v>
      </c>
      <c r="Z14" s="11">
        <f>X14+X15+X16</f>
        <v>1519</v>
      </c>
      <c r="AA14" s="12">
        <v>10</v>
      </c>
    </row>
    <row r="15" spans="1:27" ht="12.75">
      <c r="A15" s="5"/>
      <c r="B15" s="6" t="s">
        <v>39</v>
      </c>
      <c r="C15" s="8">
        <v>181</v>
      </c>
      <c r="D15" s="8"/>
      <c r="E15" s="8">
        <v>170</v>
      </c>
      <c r="F15" s="8"/>
      <c r="G15" s="8">
        <v>135</v>
      </c>
      <c r="H15" s="8"/>
      <c r="I15" s="8">
        <v>24</v>
      </c>
      <c r="J15" s="8">
        <f>I15+G15+E15+C15</f>
        <v>510</v>
      </c>
      <c r="K15" s="10">
        <f>J15/3</f>
        <v>170</v>
      </c>
      <c r="L15" s="11"/>
      <c r="M15" s="12"/>
      <c r="N15" s="35"/>
      <c r="O15" s="14"/>
      <c r="P15" s="15" t="s">
        <v>28</v>
      </c>
      <c r="Q15" s="40">
        <v>188</v>
      </c>
      <c r="R15" s="40"/>
      <c r="S15" s="40">
        <v>148</v>
      </c>
      <c r="T15" s="40"/>
      <c r="U15" s="40">
        <v>188</v>
      </c>
      <c r="V15" s="40"/>
      <c r="W15" s="40"/>
      <c r="X15" s="8">
        <f>W15+U15+S15+Q15</f>
        <v>524</v>
      </c>
      <c r="Y15" s="10">
        <f>X15/3</f>
        <v>174.66666666666666</v>
      </c>
      <c r="Z15" s="11"/>
      <c r="AA15" s="12"/>
    </row>
    <row r="16" spans="1:27" ht="12.75">
      <c r="A16" s="5"/>
      <c r="B16" s="18" t="s">
        <v>41</v>
      </c>
      <c r="C16" s="19">
        <v>188</v>
      </c>
      <c r="D16" s="19"/>
      <c r="E16" s="19">
        <v>156</v>
      </c>
      <c r="F16" s="19"/>
      <c r="G16" s="19">
        <v>160</v>
      </c>
      <c r="H16" s="19"/>
      <c r="I16" s="19"/>
      <c r="J16" s="8">
        <f>I16+G16+E16+C16</f>
        <v>504</v>
      </c>
      <c r="K16" s="10">
        <f>J16/3</f>
        <v>168</v>
      </c>
      <c r="L16" s="11"/>
      <c r="M16" s="12"/>
      <c r="N16" s="30"/>
      <c r="O16" s="14"/>
      <c r="P16" s="20" t="s">
        <v>30</v>
      </c>
      <c r="Q16" s="41">
        <v>150</v>
      </c>
      <c r="R16" s="41"/>
      <c r="S16" s="41">
        <v>212</v>
      </c>
      <c r="T16" s="41"/>
      <c r="U16" s="41">
        <v>167</v>
      </c>
      <c r="V16" s="41"/>
      <c r="W16" s="41"/>
      <c r="X16" s="8">
        <f>W16+U16+S16+Q16</f>
        <v>529</v>
      </c>
      <c r="Y16" s="10">
        <f>X16/3</f>
        <v>176.33333333333334</v>
      </c>
      <c r="Z16" s="11"/>
      <c r="AA16" s="12"/>
    </row>
    <row r="17" spans="1:27" ht="12.75">
      <c r="A17" s="21"/>
      <c r="B17" s="21"/>
      <c r="C17" s="13">
        <v>16</v>
      </c>
      <c r="D17" s="21"/>
      <c r="E17" s="13">
        <v>16</v>
      </c>
      <c r="F17" s="21"/>
      <c r="G17" s="13">
        <v>16</v>
      </c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1"/>
      <c r="S17" s="22"/>
      <c r="T17" s="21"/>
      <c r="U17" s="22"/>
      <c r="V17" s="21"/>
      <c r="W17" s="21"/>
      <c r="X17" s="42"/>
      <c r="Y17" s="24"/>
      <c r="Z17" s="21"/>
      <c r="AA17" s="21"/>
    </row>
    <row r="18" spans="1:27" ht="12.75">
      <c r="A18" s="21"/>
      <c r="B18" s="21"/>
      <c r="C18" s="13">
        <f>C17+C16+C15+C14</f>
        <v>545</v>
      </c>
      <c r="D18" s="21"/>
      <c r="E18" s="13">
        <f>E17+E16+E15+E14</f>
        <v>490</v>
      </c>
      <c r="F18" s="21"/>
      <c r="G18" s="13">
        <f>G17+G16+G15+G14</f>
        <v>496</v>
      </c>
      <c r="H18" s="21"/>
      <c r="I18" s="21"/>
      <c r="J18" s="25"/>
      <c r="K18" s="26"/>
      <c r="L18" s="21"/>
      <c r="M18" s="21"/>
      <c r="N18" s="21"/>
      <c r="O18" s="21"/>
      <c r="P18" s="21"/>
      <c r="Q18" s="13">
        <f>Q17+Q16+Q15+Q14</f>
        <v>497</v>
      </c>
      <c r="R18" s="21"/>
      <c r="S18" s="13">
        <f>S17+S16+S15+S14</f>
        <v>513</v>
      </c>
      <c r="T18" s="21"/>
      <c r="U18" s="13">
        <f>U17+U16+U15+U14</f>
        <v>509</v>
      </c>
      <c r="V18" s="21"/>
      <c r="W18" s="21"/>
      <c r="X18" s="42"/>
      <c r="Y18" s="24"/>
      <c r="Z18" s="21"/>
      <c r="AA18" s="21"/>
    </row>
    <row r="19" spans="1:27" ht="12.7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3</v>
      </c>
      <c r="G19" s="2" t="s">
        <v>5</v>
      </c>
      <c r="H19" s="2" t="s">
        <v>3</v>
      </c>
      <c r="I19" s="2" t="s">
        <v>6</v>
      </c>
      <c r="J19" s="2" t="s">
        <v>7</v>
      </c>
      <c r="K19" s="2" t="s">
        <v>8</v>
      </c>
      <c r="L19" s="2" t="s">
        <v>9</v>
      </c>
      <c r="M19" s="3" t="s">
        <v>3</v>
      </c>
      <c r="N19" s="21"/>
      <c r="O19" s="1" t="s">
        <v>0</v>
      </c>
      <c r="P19" s="2" t="s">
        <v>1</v>
      </c>
      <c r="Q19" s="2" t="s">
        <v>2</v>
      </c>
      <c r="R19" s="2" t="s">
        <v>3</v>
      </c>
      <c r="S19" s="2" t="s">
        <v>4</v>
      </c>
      <c r="T19" s="2" t="s">
        <v>3</v>
      </c>
      <c r="U19" s="2" t="s">
        <v>5</v>
      </c>
      <c r="V19" s="2" t="s">
        <v>3</v>
      </c>
      <c r="W19" s="2" t="s">
        <v>6</v>
      </c>
      <c r="X19" s="2" t="s">
        <v>7</v>
      </c>
      <c r="Y19" s="2" t="s">
        <v>8</v>
      </c>
      <c r="Z19" s="2" t="s">
        <v>9</v>
      </c>
      <c r="AA19" s="3" t="s">
        <v>3</v>
      </c>
    </row>
    <row r="20" spans="1:27" ht="12.75">
      <c r="A20" s="31" t="s">
        <v>31</v>
      </c>
      <c r="B20" s="36" t="s">
        <v>32</v>
      </c>
      <c r="C20" s="43">
        <v>173</v>
      </c>
      <c r="D20" s="33"/>
      <c r="E20" s="44">
        <v>160</v>
      </c>
      <c r="F20" s="33"/>
      <c r="G20" s="33">
        <v>206</v>
      </c>
      <c r="H20" s="28"/>
      <c r="I20" s="28"/>
      <c r="J20" s="8">
        <f>I20+G20+E20+C20</f>
        <v>539</v>
      </c>
      <c r="K20" s="10">
        <f>J20/3</f>
        <v>179.66666666666666</v>
      </c>
      <c r="L20" s="11">
        <f>J20+J21+J22</f>
        <v>1476</v>
      </c>
      <c r="M20" s="34">
        <v>6</v>
      </c>
      <c r="N20" s="30"/>
      <c r="O20" s="14" t="s">
        <v>12</v>
      </c>
      <c r="P20" s="15" t="s">
        <v>13</v>
      </c>
      <c r="Q20" s="45">
        <v>184</v>
      </c>
      <c r="R20" s="45"/>
      <c r="S20" s="45">
        <v>139</v>
      </c>
      <c r="T20" s="45"/>
      <c r="U20" s="45">
        <v>161</v>
      </c>
      <c r="V20" s="45"/>
      <c r="W20" s="45"/>
      <c r="X20" s="8">
        <f>W20+U20+S20+Q20</f>
        <v>484</v>
      </c>
      <c r="Y20" s="10">
        <f>X20/3</f>
        <v>161.33333333333334</v>
      </c>
      <c r="Z20" s="11">
        <f>X20+X21+X22</f>
        <v>1565</v>
      </c>
      <c r="AA20" s="34">
        <v>5</v>
      </c>
    </row>
    <row r="21" spans="1:27" ht="12.75">
      <c r="A21" s="31"/>
      <c r="B21" s="36" t="s">
        <v>16</v>
      </c>
      <c r="C21" s="43">
        <v>140</v>
      </c>
      <c r="D21" s="33"/>
      <c r="E21" s="46">
        <v>130</v>
      </c>
      <c r="F21" s="33"/>
      <c r="G21" s="33">
        <v>147</v>
      </c>
      <c r="H21" s="28"/>
      <c r="I21" s="28"/>
      <c r="J21" s="8">
        <f>I21+G21+E21+C21</f>
        <v>417</v>
      </c>
      <c r="K21" s="10">
        <f>J21/3</f>
        <v>139</v>
      </c>
      <c r="L21" s="11"/>
      <c r="M21" s="34"/>
      <c r="N21" s="35"/>
      <c r="O21" s="14"/>
      <c r="P21" s="15" t="s">
        <v>14</v>
      </c>
      <c r="Q21" s="45">
        <v>201</v>
      </c>
      <c r="R21" s="45"/>
      <c r="S21" s="45">
        <v>191</v>
      </c>
      <c r="T21" s="45"/>
      <c r="U21" s="45">
        <v>133</v>
      </c>
      <c r="V21" s="45"/>
      <c r="W21" s="45">
        <v>24</v>
      </c>
      <c r="X21" s="8">
        <f>W21+U21+S21+Q21</f>
        <v>549</v>
      </c>
      <c r="Y21" s="10">
        <f>X21/3</f>
        <v>183</v>
      </c>
      <c r="Z21" s="11"/>
      <c r="AA21" s="34"/>
    </row>
    <row r="22" spans="1:27" ht="12.75">
      <c r="A22" s="31"/>
      <c r="B22" s="32" t="s">
        <v>35</v>
      </c>
      <c r="C22" s="44">
        <v>173</v>
      </c>
      <c r="D22" s="39"/>
      <c r="E22" s="47">
        <v>174</v>
      </c>
      <c r="F22" s="39"/>
      <c r="G22" s="39">
        <v>173</v>
      </c>
      <c r="H22" s="37"/>
      <c r="I22" s="37"/>
      <c r="J22" s="8">
        <f>I22+G22+E22+C22</f>
        <v>520</v>
      </c>
      <c r="K22" s="10">
        <f>J22/3</f>
        <v>173.33333333333334</v>
      </c>
      <c r="L22" s="11"/>
      <c r="M22" s="34"/>
      <c r="N22" s="30"/>
      <c r="O22" s="14"/>
      <c r="P22" s="20" t="s">
        <v>16</v>
      </c>
      <c r="Q22" s="48">
        <v>148</v>
      </c>
      <c r="R22" s="48"/>
      <c r="S22" s="48">
        <v>170</v>
      </c>
      <c r="T22" s="48"/>
      <c r="U22" s="48">
        <v>214</v>
      </c>
      <c r="V22" s="48"/>
      <c r="W22" s="48"/>
      <c r="X22" s="8">
        <f>W22+U22+S22+Q22</f>
        <v>532</v>
      </c>
      <c r="Y22" s="10">
        <f>X22/3</f>
        <v>177.33333333333334</v>
      </c>
      <c r="Z22" s="11"/>
      <c r="AA22" s="34"/>
    </row>
    <row r="23" spans="1:27" ht="12.75">
      <c r="A23" s="21"/>
      <c r="B23" s="21"/>
      <c r="C23" s="22"/>
      <c r="D23" s="49"/>
      <c r="E23" s="22"/>
      <c r="F23" s="49"/>
      <c r="G23" s="22"/>
      <c r="H23" s="49"/>
      <c r="I23" s="49"/>
      <c r="J23" s="49"/>
      <c r="K23" s="49"/>
      <c r="L23" s="49"/>
      <c r="M23" s="49"/>
      <c r="N23" s="49"/>
      <c r="O23" s="49"/>
      <c r="P23" s="49"/>
      <c r="Q23" s="22">
        <v>8</v>
      </c>
      <c r="R23" s="49"/>
      <c r="S23" s="22">
        <v>8</v>
      </c>
      <c r="T23" s="49"/>
      <c r="U23" s="22">
        <v>8</v>
      </c>
      <c r="V23" s="21"/>
      <c r="W23" s="21"/>
      <c r="X23" s="42"/>
      <c r="Y23" s="24"/>
      <c r="Z23" s="21"/>
      <c r="AA23" s="21"/>
    </row>
    <row r="24" spans="1:27" ht="12.75">
      <c r="A24" s="21"/>
      <c r="B24" s="21"/>
      <c r="C24" s="13">
        <f>C23+C22+C21+C20</f>
        <v>486</v>
      </c>
      <c r="D24" s="21"/>
      <c r="E24" s="13">
        <f>E23+E22+E21+E20</f>
        <v>464</v>
      </c>
      <c r="F24" s="21"/>
      <c r="G24" s="13">
        <f>G23+G22+G21+G20</f>
        <v>526</v>
      </c>
      <c r="H24" s="21"/>
      <c r="I24" s="21"/>
      <c r="J24" s="25"/>
      <c r="K24" s="26"/>
      <c r="L24" s="21"/>
      <c r="M24" s="21"/>
      <c r="N24" s="21"/>
      <c r="O24" s="21"/>
      <c r="P24" s="21"/>
      <c r="Q24" s="13">
        <f>Q23+Q22+Q21+Q20</f>
        <v>541</v>
      </c>
      <c r="R24" s="21"/>
      <c r="S24" s="13">
        <f>S23+S22+S21+S20</f>
        <v>508</v>
      </c>
      <c r="T24" s="21"/>
      <c r="U24" s="13">
        <f>U23+U22+U21+U20</f>
        <v>516</v>
      </c>
      <c r="V24" s="21"/>
      <c r="W24" s="21"/>
      <c r="X24" s="25"/>
      <c r="Y24" s="26"/>
      <c r="Z24" s="21"/>
      <c r="AA24" s="21"/>
    </row>
    <row r="25" spans="1:27" ht="12.7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3</v>
      </c>
      <c r="G25" s="2" t="s">
        <v>5</v>
      </c>
      <c r="H25" s="2" t="s">
        <v>3</v>
      </c>
      <c r="I25" s="2" t="s">
        <v>6</v>
      </c>
      <c r="J25" s="2" t="s">
        <v>7</v>
      </c>
      <c r="K25" s="2" t="s">
        <v>8</v>
      </c>
      <c r="L25" s="2" t="s">
        <v>9</v>
      </c>
      <c r="M25" s="3" t="s">
        <v>3</v>
      </c>
      <c r="N25" s="21"/>
      <c r="O25" s="1" t="s">
        <v>0</v>
      </c>
      <c r="P25" s="2" t="s">
        <v>1</v>
      </c>
      <c r="Q25" s="2" t="s">
        <v>2</v>
      </c>
      <c r="R25" s="2" t="s">
        <v>3</v>
      </c>
      <c r="S25" s="2" t="s">
        <v>4</v>
      </c>
      <c r="T25" s="2" t="s">
        <v>3</v>
      </c>
      <c r="U25" s="2" t="s">
        <v>5</v>
      </c>
      <c r="V25" s="2" t="s">
        <v>3</v>
      </c>
      <c r="W25" s="2" t="s">
        <v>6</v>
      </c>
      <c r="X25" s="27" t="s">
        <v>7</v>
      </c>
      <c r="Y25" s="27" t="s">
        <v>8</v>
      </c>
      <c r="Z25" s="2" t="s">
        <v>9</v>
      </c>
      <c r="AA25" s="3" t="s">
        <v>3</v>
      </c>
    </row>
    <row r="26" spans="1:27" ht="12.75">
      <c r="A26" s="5" t="s">
        <v>33</v>
      </c>
      <c r="B26" s="6" t="s">
        <v>13</v>
      </c>
      <c r="C26" s="8">
        <v>177</v>
      </c>
      <c r="D26" s="8"/>
      <c r="E26" s="8">
        <v>178</v>
      </c>
      <c r="F26" s="8"/>
      <c r="G26" s="8">
        <v>176</v>
      </c>
      <c r="H26" s="8"/>
      <c r="I26" s="8"/>
      <c r="J26" s="8">
        <f>I26+G26+E26+C26</f>
        <v>531</v>
      </c>
      <c r="K26" s="10">
        <f>J26/3</f>
        <v>177</v>
      </c>
      <c r="L26" s="11">
        <f>J26+J27+J28</f>
        <v>1603</v>
      </c>
      <c r="M26" s="12">
        <v>7</v>
      </c>
      <c r="N26" s="30"/>
      <c r="O26" s="50" t="s">
        <v>37</v>
      </c>
      <c r="P26" s="51" t="s">
        <v>38</v>
      </c>
      <c r="Q26" s="8">
        <v>142</v>
      </c>
      <c r="R26" s="8"/>
      <c r="S26" s="8">
        <v>161</v>
      </c>
      <c r="T26" s="8"/>
      <c r="U26" s="8">
        <v>163</v>
      </c>
      <c r="V26" s="8"/>
      <c r="W26" s="8"/>
      <c r="X26" s="8">
        <f>W26+U26+S26+Q26</f>
        <v>466</v>
      </c>
      <c r="Y26" s="10">
        <f>X26/3</f>
        <v>155.33333333333334</v>
      </c>
      <c r="Z26" s="11">
        <f>X26+X27+X28</f>
        <v>1479</v>
      </c>
      <c r="AA26" s="12">
        <v>8</v>
      </c>
    </row>
    <row r="27" spans="1:27" ht="12.75">
      <c r="A27" s="5"/>
      <c r="B27" s="6" t="s">
        <v>11</v>
      </c>
      <c r="C27" s="8">
        <v>195</v>
      </c>
      <c r="D27" s="8"/>
      <c r="E27" s="8">
        <v>182</v>
      </c>
      <c r="F27" s="8"/>
      <c r="G27" s="8">
        <v>141</v>
      </c>
      <c r="H27" s="8"/>
      <c r="I27" s="8"/>
      <c r="J27" s="8">
        <f>I27+G27+E27+C27</f>
        <v>518</v>
      </c>
      <c r="K27" s="10">
        <f>J27/3</f>
        <v>172.66666666666666</v>
      </c>
      <c r="L27" s="11"/>
      <c r="M27" s="12"/>
      <c r="N27" s="35"/>
      <c r="O27" s="50"/>
      <c r="P27" s="52" t="s">
        <v>40</v>
      </c>
      <c r="Q27" s="8">
        <v>155</v>
      </c>
      <c r="R27" s="8"/>
      <c r="S27" s="8">
        <v>165</v>
      </c>
      <c r="T27" s="8"/>
      <c r="U27" s="8">
        <v>150</v>
      </c>
      <c r="V27" s="8"/>
      <c r="W27" s="8"/>
      <c r="X27" s="8">
        <f>W27+U27+S27+Q27</f>
        <v>470</v>
      </c>
      <c r="Y27" s="10">
        <f>X27/3</f>
        <v>156.66666666666666</v>
      </c>
      <c r="Z27" s="11"/>
      <c r="AA27" s="12"/>
    </row>
    <row r="28" spans="1:27" ht="12.75">
      <c r="A28" s="5"/>
      <c r="B28" s="18" t="s">
        <v>13</v>
      </c>
      <c r="C28" s="19">
        <v>171</v>
      </c>
      <c r="D28" s="19"/>
      <c r="E28" s="19">
        <v>223</v>
      </c>
      <c r="F28" s="19"/>
      <c r="G28" s="19">
        <v>160</v>
      </c>
      <c r="H28" s="19"/>
      <c r="I28" s="19"/>
      <c r="J28" s="8">
        <f>I28+G28+E28+C28</f>
        <v>554</v>
      </c>
      <c r="K28" s="10">
        <f>J28/3</f>
        <v>184.66666666666666</v>
      </c>
      <c r="L28" s="11"/>
      <c r="M28" s="12"/>
      <c r="N28" s="30"/>
      <c r="O28" s="50"/>
      <c r="P28" s="53" t="s">
        <v>32</v>
      </c>
      <c r="Q28" s="19">
        <v>161</v>
      </c>
      <c r="R28" s="19"/>
      <c r="S28" s="19">
        <v>170</v>
      </c>
      <c r="T28" s="19"/>
      <c r="U28" s="19">
        <v>212</v>
      </c>
      <c r="V28" s="19"/>
      <c r="W28" s="19"/>
      <c r="X28" s="8">
        <f>W28+U28+S28+Q28</f>
        <v>543</v>
      </c>
      <c r="Y28" s="10">
        <f>X28/3</f>
        <v>181</v>
      </c>
      <c r="Z28" s="11"/>
      <c r="AA28" s="12"/>
    </row>
    <row r="29" spans="1:27" ht="12.75">
      <c r="A29" s="21"/>
      <c r="B29" s="21"/>
      <c r="C29" s="22"/>
      <c r="D29" s="21"/>
      <c r="E29" s="22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1"/>
      <c r="S29" s="22"/>
      <c r="T29" s="21"/>
      <c r="U29" s="22"/>
      <c r="V29" s="21"/>
      <c r="W29" s="21"/>
      <c r="X29" s="21"/>
      <c r="Y29" s="49"/>
      <c r="Z29" s="21"/>
      <c r="AA29" s="21"/>
    </row>
    <row r="30" spans="3:21" ht="12.75">
      <c r="C30" s="13">
        <f>C29+C28+C27+C26</f>
        <v>543</v>
      </c>
      <c r="E30" s="13">
        <f>E29+E28+E27+E26</f>
        <v>583</v>
      </c>
      <c r="G30" s="13">
        <f>G29+G28+G27+G26</f>
        <v>477</v>
      </c>
      <c r="Q30" s="13">
        <f>Q29+Q28+Q27+Q26</f>
        <v>458</v>
      </c>
      <c r="S30" s="13">
        <f>S29+S28+S27+S26</f>
        <v>496</v>
      </c>
      <c r="U30" s="13">
        <f>U29+U28+U27+U26</f>
        <v>525</v>
      </c>
    </row>
  </sheetData>
  <sheetProtection selectLockedCells="1" selectUnlockedCells="1"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75" zoomScaleNormal="75" workbookViewId="0" topLeftCell="A1">
      <selection activeCell="I53" sqref="I53"/>
    </sheetView>
  </sheetViews>
  <sheetFormatPr defaultColWidth="9.140625" defaultRowHeight="15"/>
  <cols>
    <col min="1" max="1" width="9.140625" style="0" customWidth="1"/>
    <col min="2" max="2" width="11.8515625" style="0" customWidth="1"/>
    <col min="3" max="14" width="9.140625" style="0" customWidth="1"/>
    <col min="15" max="15" width="10.8515625" style="0" customWidth="1"/>
  </cols>
  <sheetData>
    <row r="1" spans="1:27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</v>
      </c>
      <c r="G1" s="2" t="s">
        <v>5</v>
      </c>
      <c r="H1" s="2" t="s">
        <v>3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3</v>
      </c>
      <c r="N1" s="4"/>
      <c r="O1" s="1" t="s">
        <v>0</v>
      </c>
      <c r="P1" s="2" t="s">
        <v>1</v>
      </c>
      <c r="Q1" s="2" t="s">
        <v>2</v>
      </c>
      <c r="R1" s="2" t="s">
        <v>3</v>
      </c>
      <c r="S1" s="2" t="s">
        <v>4</v>
      </c>
      <c r="T1" s="2" t="s">
        <v>3</v>
      </c>
      <c r="U1" s="2" t="s">
        <v>5</v>
      </c>
      <c r="V1" s="2" t="s">
        <v>3</v>
      </c>
      <c r="W1" s="2" t="s">
        <v>6</v>
      </c>
      <c r="X1" s="2" t="s">
        <v>7</v>
      </c>
      <c r="Y1" s="2" t="s">
        <v>8</v>
      </c>
      <c r="Z1" s="2" t="s">
        <v>9</v>
      </c>
      <c r="AA1" s="3" t="s">
        <v>3</v>
      </c>
    </row>
    <row r="2" spans="1:27" ht="12.75">
      <c r="A2" s="5" t="s">
        <v>10</v>
      </c>
      <c r="B2" s="6" t="s">
        <v>32</v>
      </c>
      <c r="C2" s="7">
        <v>214</v>
      </c>
      <c r="D2" s="8"/>
      <c r="E2" s="9">
        <v>159</v>
      </c>
      <c r="F2" s="8"/>
      <c r="G2" s="8">
        <v>165</v>
      </c>
      <c r="H2" s="8"/>
      <c r="I2" s="8"/>
      <c r="J2" s="8">
        <f>I2+G2+E2+C2</f>
        <v>538</v>
      </c>
      <c r="K2" s="10">
        <f>J2/3</f>
        <v>179.33333333333334</v>
      </c>
      <c r="L2" s="11">
        <f>J2+J3+J4</f>
        <v>1585</v>
      </c>
      <c r="M2" s="12">
        <v>2</v>
      </c>
      <c r="N2" s="13"/>
      <c r="O2" s="5" t="s">
        <v>36</v>
      </c>
      <c r="P2" s="6" t="s">
        <v>34</v>
      </c>
      <c r="Q2" s="7">
        <v>169</v>
      </c>
      <c r="R2" s="8"/>
      <c r="S2" s="9">
        <v>178</v>
      </c>
      <c r="T2" s="8"/>
      <c r="U2" s="8">
        <v>161</v>
      </c>
      <c r="V2" s="8"/>
      <c r="W2" s="8">
        <v>24</v>
      </c>
      <c r="X2" s="8">
        <f>W2+U2+S2+Q2</f>
        <v>532</v>
      </c>
      <c r="Y2" s="10">
        <f>X2/3</f>
        <v>177.33333333333334</v>
      </c>
      <c r="Z2" s="11">
        <f>X2+X3+X4</f>
        <v>1548</v>
      </c>
      <c r="AA2" s="12">
        <v>1</v>
      </c>
    </row>
    <row r="3" spans="1:27" ht="12.75">
      <c r="A3" s="5"/>
      <c r="B3" s="6" t="s">
        <v>11</v>
      </c>
      <c r="C3" s="7">
        <v>211</v>
      </c>
      <c r="D3" s="8"/>
      <c r="E3" s="16">
        <v>159</v>
      </c>
      <c r="F3" s="8"/>
      <c r="G3" s="8">
        <v>189</v>
      </c>
      <c r="H3" s="8"/>
      <c r="I3" s="8"/>
      <c r="J3" s="8">
        <f>I3+G3+E3+C3</f>
        <v>559</v>
      </c>
      <c r="K3" s="10">
        <f>J3/3</f>
        <v>186.33333333333334</v>
      </c>
      <c r="L3" s="11"/>
      <c r="M3" s="12"/>
      <c r="N3" s="17"/>
      <c r="O3" s="5"/>
      <c r="P3" s="6" t="s">
        <v>39</v>
      </c>
      <c r="Q3" s="9">
        <v>138</v>
      </c>
      <c r="R3" s="8"/>
      <c r="S3" s="16">
        <v>176</v>
      </c>
      <c r="T3" s="8"/>
      <c r="U3" s="8">
        <v>139</v>
      </c>
      <c r="V3" s="8"/>
      <c r="W3" s="8">
        <v>24</v>
      </c>
      <c r="X3" s="8">
        <f>W3+U3+S3+Q3</f>
        <v>477</v>
      </c>
      <c r="Y3" s="10">
        <f>X3/3</f>
        <v>159</v>
      </c>
      <c r="Z3" s="11"/>
      <c r="AA3" s="12"/>
    </row>
    <row r="4" spans="1:27" ht="12.75">
      <c r="A4" s="5"/>
      <c r="B4" s="18" t="s">
        <v>15</v>
      </c>
      <c r="C4" s="9">
        <v>191</v>
      </c>
      <c r="D4" s="19"/>
      <c r="E4" s="16">
        <v>179</v>
      </c>
      <c r="F4" s="19"/>
      <c r="G4" s="19">
        <v>142</v>
      </c>
      <c r="H4" s="19"/>
      <c r="I4" s="19">
        <v>-24</v>
      </c>
      <c r="J4" s="8">
        <f>I4+G4+E4+C4</f>
        <v>488</v>
      </c>
      <c r="K4" s="10">
        <f>J4/3</f>
        <v>162.66666666666666</v>
      </c>
      <c r="L4" s="11"/>
      <c r="M4" s="12"/>
      <c r="N4" s="13"/>
      <c r="O4" s="5"/>
      <c r="P4" s="18" t="s">
        <v>41</v>
      </c>
      <c r="Q4" s="16">
        <v>172</v>
      </c>
      <c r="R4" s="19"/>
      <c r="S4" s="16">
        <v>186</v>
      </c>
      <c r="T4" s="19"/>
      <c r="U4" s="19">
        <v>181</v>
      </c>
      <c r="V4" s="19"/>
      <c r="W4" s="19"/>
      <c r="X4" s="8">
        <f>W4+U4+S4+Q4</f>
        <v>539</v>
      </c>
      <c r="Y4" s="10">
        <f>X4/3</f>
        <v>179.66666666666666</v>
      </c>
      <c r="Z4" s="11"/>
      <c r="AA4" s="12"/>
    </row>
    <row r="5" spans="1:27" ht="12.75">
      <c r="A5" s="21"/>
      <c r="B5" s="21"/>
      <c r="C5" s="22">
        <v>-8</v>
      </c>
      <c r="D5" s="22"/>
      <c r="E5" s="22">
        <v>-8</v>
      </c>
      <c r="F5" s="22"/>
      <c r="G5" s="22">
        <v>-8</v>
      </c>
      <c r="H5" s="22"/>
      <c r="I5" s="22"/>
      <c r="J5" s="22"/>
      <c r="K5" s="22"/>
      <c r="L5" s="22"/>
      <c r="M5" s="22"/>
      <c r="N5" s="22"/>
      <c r="O5" s="22"/>
      <c r="P5" s="22"/>
      <c r="Q5" s="22">
        <v>16</v>
      </c>
      <c r="R5" s="22"/>
      <c r="S5" s="22">
        <v>16</v>
      </c>
      <c r="T5" s="22"/>
      <c r="U5" s="22">
        <v>16</v>
      </c>
      <c r="V5" s="13"/>
      <c r="W5" s="13"/>
      <c r="X5" s="23"/>
      <c r="Y5" s="24"/>
      <c r="Z5" s="13"/>
      <c r="AA5" s="13"/>
    </row>
    <row r="6" spans="1:27" ht="12.75">
      <c r="A6" s="21"/>
      <c r="B6" s="21"/>
      <c r="C6" s="13">
        <f>C5+C4+C3+C2</f>
        <v>608</v>
      </c>
      <c r="D6" s="13"/>
      <c r="E6" s="13">
        <f>E5+E4+E3+E2</f>
        <v>489</v>
      </c>
      <c r="F6" s="13"/>
      <c r="G6" s="13">
        <f>G5+G4+G3+G2</f>
        <v>488</v>
      </c>
      <c r="H6" s="13"/>
      <c r="I6" s="13"/>
      <c r="J6" s="25"/>
      <c r="K6" s="26"/>
      <c r="L6" s="13"/>
      <c r="M6" s="13"/>
      <c r="N6" s="13"/>
      <c r="O6" s="13"/>
      <c r="P6" s="13"/>
      <c r="Q6" s="13">
        <f>Q5+Q4+Q3+Q2</f>
        <v>495</v>
      </c>
      <c r="R6" s="13"/>
      <c r="S6" s="13">
        <f>S5+S4+S3+S2</f>
        <v>556</v>
      </c>
      <c r="T6" s="13"/>
      <c r="U6" s="13">
        <f>U5+U4+U3+U2</f>
        <v>497</v>
      </c>
      <c r="V6" s="13"/>
      <c r="W6" s="13"/>
      <c r="X6" s="25"/>
      <c r="Y6" s="26"/>
      <c r="Z6" s="13"/>
      <c r="AA6" s="13"/>
    </row>
    <row r="7" spans="1:27" ht="12.7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3</v>
      </c>
      <c r="G7" s="2" t="s">
        <v>5</v>
      </c>
      <c r="H7" s="2" t="s">
        <v>3</v>
      </c>
      <c r="I7" s="2" t="s">
        <v>6</v>
      </c>
      <c r="J7" s="2" t="s">
        <v>7</v>
      </c>
      <c r="K7" s="2" t="s">
        <v>8</v>
      </c>
      <c r="L7" s="2" t="s">
        <v>9</v>
      </c>
      <c r="M7" s="3" t="s">
        <v>3</v>
      </c>
      <c r="N7" s="13"/>
      <c r="O7" s="1" t="s">
        <v>0</v>
      </c>
      <c r="P7" s="2" t="s">
        <v>1</v>
      </c>
      <c r="Q7" s="2" t="s">
        <v>2</v>
      </c>
      <c r="R7" s="2" t="s">
        <v>3</v>
      </c>
      <c r="S7" s="2" t="s">
        <v>4</v>
      </c>
      <c r="T7" s="2" t="s">
        <v>3</v>
      </c>
      <c r="U7" s="2" t="s">
        <v>5</v>
      </c>
      <c r="V7" s="2" t="s">
        <v>3</v>
      </c>
      <c r="W7" s="2" t="s">
        <v>6</v>
      </c>
      <c r="X7" s="27" t="s">
        <v>7</v>
      </c>
      <c r="Y7" s="27" t="s">
        <v>8</v>
      </c>
      <c r="Z7" s="2" t="s">
        <v>9</v>
      </c>
      <c r="AA7" s="3" t="s">
        <v>3</v>
      </c>
    </row>
    <row r="8" spans="1:27" ht="12.75">
      <c r="A8" s="14" t="s">
        <v>17</v>
      </c>
      <c r="B8" s="15" t="s">
        <v>18</v>
      </c>
      <c r="C8" s="28">
        <v>161</v>
      </c>
      <c r="D8" s="28"/>
      <c r="E8" s="28">
        <v>140</v>
      </c>
      <c r="F8" s="28"/>
      <c r="G8" s="28">
        <v>153</v>
      </c>
      <c r="H8" s="28"/>
      <c r="I8" s="28">
        <v>24</v>
      </c>
      <c r="J8" s="8">
        <f>I8+G8+E8+C8</f>
        <v>478</v>
      </c>
      <c r="K8" s="10">
        <f>J8/3</f>
        <v>159.33333333333334</v>
      </c>
      <c r="L8" s="11">
        <f>J8+J9+J10</f>
        <v>1529</v>
      </c>
      <c r="M8" s="29">
        <v>10</v>
      </c>
      <c r="N8" s="30"/>
      <c r="O8" s="5" t="s">
        <v>33</v>
      </c>
      <c r="P8" s="6" t="s">
        <v>13</v>
      </c>
      <c r="Q8" s="28">
        <v>140</v>
      </c>
      <c r="R8" s="33"/>
      <c r="S8" s="28">
        <v>164</v>
      </c>
      <c r="T8" s="33"/>
      <c r="U8" s="28">
        <v>184</v>
      </c>
      <c r="V8" s="33"/>
      <c r="W8" s="33"/>
      <c r="X8" s="8">
        <f>W8+U8+S8+Q8</f>
        <v>488</v>
      </c>
      <c r="Y8" s="10">
        <f>X8/3</f>
        <v>162.66666666666666</v>
      </c>
      <c r="Z8" s="11">
        <f>X8+X9+X10</f>
        <v>1464</v>
      </c>
      <c r="AA8" s="34">
        <v>9</v>
      </c>
    </row>
    <row r="9" spans="1:27" ht="12.75">
      <c r="A9" s="14"/>
      <c r="B9" s="15" t="s">
        <v>21</v>
      </c>
      <c r="C9" s="28">
        <v>204</v>
      </c>
      <c r="D9" s="28"/>
      <c r="E9" s="28">
        <v>152</v>
      </c>
      <c r="F9" s="28"/>
      <c r="G9" s="28">
        <v>212</v>
      </c>
      <c r="H9" s="28"/>
      <c r="I9" s="28"/>
      <c r="J9" s="8">
        <f>I9+G9+E9+C9</f>
        <v>568</v>
      </c>
      <c r="K9" s="10">
        <f>J9/3</f>
        <v>189.33333333333334</v>
      </c>
      <c r="L9" s="11"/>
      <c r="M9" s="29"/>
      <c r="N9" s="35"/>
      <c r="O9" s="5"/>
      <c r="P9" s="6" t="s">
        <v>11</v>
      </c>
      <c r="Q9" s="28">
        <v>170</v>
      </c>
      <c r="R9" s="33"/>
      <c r="S9" s="28">
        <v>139</v>
      </c>
      <c r="T9" s="33"/>
      <c r="U9" s="28">
        <v>175</v>
      </c>
      <c r="V9" s="33"/>
      <c r="W9" s="33"/>
      <c r="X9" s="8">
        <f>W9+U9+S9+Q9</f>
        <v>484</v>
      </c>
      <c r="Y9" s="10">
        <f>X9/3</f>
        <v>161.33333333333334</v>
      </c>
      <c r="Z9" s="11"/>
      <c r="AA9" s="34"/>
    </row>
    <row r="10" spans="1:27" ht="12.75">
      <c r="A10" s="14"/>
      <c r="B10" s="20" t="s">
        <v>23</v>
      </c>
      <c r="C10" s="37">
        <v>166</v>
      </c>
      <c r="D10" s="37"/>
      <c r="E10" s="37">
        <v>169</v>
      </c>
      <c r="F10" s="37"/>
      <c r="G10" s="37">
        <v>148</v>
      </c>
      <c r="H10" s="37"/>
      <c r="I10" s="38"/>
      <c r="J10" s="8">
        <f>I10+G10+E10+C10</f>
        <v>483</v>
      </c>
      <c r="K10" s="10">
        <f>J10/3</f>
        <v>161</v>
      </c>
      <c r="L10" s="11"/>
      <c r="M10" s="29"/>
      <c r="N10" s="30"/>
      <c r="O10" s="5"/>
      <c r="P10" s="18" t="s">
        <v>13</v>
      </c>
      <c r="Q10" s="37">
        <v>198</v>
      </c>
      <c r="R10" s="39"/>
      <c r="S10" s="37">
        <v>146</v>
      </c>
      <c r="T10" s="39"/>
      <c r="U10" s="37">
        <v>148</v>
      </c>
      <c r="V10" s="39"/>
      <c r="W10" s="39"/>
      <c r="X10" s="8">
        <f>W10+U10+S10+Q10</f>
        <v>492</v>
      </c>
      <c r="Y10" s="10">
        <f>X10/3</f>
        <v>164</v>
      </c>
      <c r="Z10" s="11"/>
      <c r="AA10" s="34"/>
    </row>
    <row r="11" spans="1:27" ht="12.75">
      <c r="A11" s="21"/>
      <c r="B11" s="21"/>
      <c r="C11" s="22">
        <v>8</v>
      </c>
      <c r="D11" s="13"/>
      <c r="E11" s="22">
        <v>8</v>
      </c>
      <c r="F11" s="13"/>
      <c r="G11" s="22">
        <v>8</v>
      </c>
      <c r="H11" s="13"/>
      <c r="I11" s="22"/>
      <c r="J11" s="22"/>
      <c r="K11" s="22"/>
      <c r="L11" s="13"/>
      <c r="M11" s="13"/>
      <c r="N11" s="13"/>
      <c r="O11" s="13"/>
      <c r="P11" s="13"/>
      <c r="Q11" s="22"/>
      <c r="R11" s="13"/>
      <c r="S11" s="22"/>
      <c r="T11" s="13"/>
      <c r="U11" s="22"/>
      <c r="V11" s="13"/>
      <c r="W11" s="13"/>
      <c r="X11" s="23"/>
      <c r="Y11" s="24"/>
      <c r="Z11" s="13"/>
      <c r="AA11" s="13"/>
    </row>
    <row r="12" spans="1:27" ht="12.75">
      <c r="A12" s="21"/>
      <c r="B12" s="21"/>
      <c r="C12" s="13">
        <f>C11+C10+C9+C8</f>
        <v>539</v>
      </c>
      <c r="D12" s="13"/>
      <c r="E12" s="13">
        <f>E11+E10+E9+E8</f>
        <v>469</v>
      </c>
      <c r="F12" s="13"/>
      <c r="G12" s="13">
        <f>G11+G10+G9+G8</f>
        <v>521</v>
      </c>
      <c r="H12" s="13"/>
      <c r="I12" s="13"/>
      <c r="J12" s="25"/>
      <c r="K12" s="26"/>
      <c r="L12" s="13"/>
      <c r="M12" s="13"/>
      <c r="N12" s="13"/>
      <c r="O12" s="13"/>
      <c r="P12" s="13"/>
      <c r="Q12" s="13">
        <f>Q11+Q10+Q9+Q8</f>
        <v>508</v>
      </c>
      <c r="R12" s="13"/>
      <c r="S12" s="13">
        <f>S11+S10+S9+S8</f>
        <v>449</v>
      </c>
      <c r="T12" s="13"/>
      <c r="U12" s="13">
        <f>U11+U10+U9+U8</f>
        <v>507</v>
      </c>
      <c r="V12" s="13"/>
      <c r="W12" s="13"/>
      <c r="X12" s="25"/>
      <c r="Y12" s="26"/>
      <c r="Z12" s="13"/>
      <c r="AA12" s="13"/>
    </row>
    <row r="13" spans="1:27" ht="12.7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3</v>
      </c>
      <c r="G13" s="2" t="s">
        <v>5</v>
      </c>
      <c r="H13" s="2" t="s">
        <v>3</v>
      </c>
      <c r="I13" s="2" t="s">
        <v>6</v>
      </c>
      <c r="J13" s="2" t="s">
        <v>7</v>
      </c>
      <c r="K13" s="27" t="s">
        <v>8</v>
      </c>
      <c r="L13" s="2" t="s">
        <v>9</v>
      </c>
      <c r="M13" s="3" t="s">
        <v>3</v>
      </c>
      <c r="N13" s="13"/>
      <c r="O13" s="1" t="s">
        <v>0</v>
      </c>
      <c r="P13" s="2" t="s">
        <v>1</v>
      </c>
      <c r="Q13" s="2" t="s">
        <v>2</v>
      </c>
      <c r="R13" s="2" t="s">
        <v>3</v>
      </c>
      <c r="S13" s="2" t="s">
        <v>4</v>
      </c>
      <c r="T13" s="2" t="s">
        <v>3</v>
      </c>
      <c r="U13" s="2" t="s">
        <v>5</v>
      </c>
      <c r="V13" s="2" t="s">
        <v>3</v>
      </c>
      <c r="W13" s="2" t="s">
        <v>6</v>
      </c>
      <c r="X13" s="27" t="s">
        <v>7</v>
      </c>
      <c r="Y13" s="27" t="s">
        <v>8</v>
      </c>
      <c r="Z13" s="2" t="s">
        <v>9</v>
      </c>
      <c r="AA13" s="3" t="s">
        <v>3</v>
      </c>
    </row>
    <row r="14" spans="1:27" ht="12.75">
      <c r="A14" s="14" t="s">
        <v>12</v>
      </c>
      <c r="B14" s="15" t="s">
        <v>13</v>
      </c>
      <c r="C14" s="8">
        <v>155</v>
      </c>
      <c r="D14" s="8"/>
      <c r="E14" s="8">
        <v>155</v>
      </c>
      <c r="F14" s="8"/>
      <c r="G14" s="8">
        <v>149</v>
      </c>
      <c r="H14" s="8"/>
      <c r="I14" s="8"/>
      <c r="J14" s="8">
        <f>I14+G14+E14+C14</f>
        <v>459</v>
      </c>
      <c r="K14" s="10">
        <f>J14/3</f>
        <v>153</v>
      </c>
      <c r="L14" s="11">
        <f>J14+J15+J16</f>
        <v>1502</v>
      </c>
      <c r="M14" s="12">
        <v>7</v>
      </c>
      <c r="N14" s="30"/>
      <c r="O14" s="14" t="s">
        <v>24</v>
      </c>
      <c r="P14" s="15" t="s">
        <v>16</v>
      </c>
      <c r="Q14" s="40">
        <v>160</v>
      </c>
      <c r="R14" s="40"/>
      <c r="S14" s="40">
        <v>147</v>
      </c>
      <c r="T14" s="40"/>
      <c r="U14" s="40">
        <v>163</v>
      </c>
      <c r="V14" s="40"/>
      <c r="W14" s="40"/>
      <c r="X14" s="8">
        <f>W14+U14+S14+Q14</f>
        <v>470</v>
      </c>
      <c r="Y14" s="10">
        <f>X14/3</f>
        <v>156.66666666666666</v>
      </c>
      <c r="Z14" s="11">
        <f>X14+X15+X16</f>
        <v>1518</v>
      </c>
      <c r="AA14" s="12">
        <v>8</v>
      </c>
    </row>
    <row r="15" spans="1:27" ht="12.75">
      <c r="A15" s="14"/>
      <c r="B15" s="15" t="s">
        <v>14</v>
      </c>
      <c r="C15" s="8">
        <v>173</v>
      </c>
      <c r="D15" s="8"/>
      <c r="E15" s="8">
        <v>128</v>
      </c>
      <c r="F15" s="8"/>
      <c r="G15" s="8">
        <v>160</v>
      </c>
      <c r="H15" s="8"/>
      <c r="I15" s="8">
        <v>24</v>
      </c>
      <c r="J15" s="8">
        <f>I15+G15+E15+C15</f>
        <v>485</v>
      </c>
      <c r="K15" s="10">
        <f>J15/3</f>
        <v>161.66666666666666</v>
      </c>
      <c r="L15" s="11"/>
      <c r="M15" s="12"/>
      <c r="N15" s="35"/>
      <c r="O15" s="14"/>
      <c r="P15" s="15" t="s">
        <v>28</v>
      </c>
      <c r="Q15" s="40">
        <v>129</v>
      </c>
      <c r="R15" s="40"/>
      <c r="S15" s="40">
        <v>208</v>
      </c>
      <c r="T15" s="40"/>
      <c r="U15" s="40">
        <v>170</v>
      </c>
      <c r="V15" s="40"/>
      <c r="W15" s="40"/>
      <c r="X15" s="8">
        <f>W15+U15+S15+Q15</f>
        <v>507</v>
      </c>
      <c r="Y15" s="10">
        <f>X15/3</f>
        <v>169</v>
      </c>
      <c r="Z15" s="11"/>
      <c r="AA15" s="12"/>
    </row>
    <row r="16" spans="1:27" ht="12.75">
      <c r="A16" s="14"/>
      <c r="B16" s="20" t="s">
        <v>16</v>
      </c>
      <c r="C16" s="19">
        <v>200</v>
      </c>
      <c r="D16" s="19"/>
      <c r="E16" s="19">
        <v>181</v>
      </c>
      <c r="F16" s="19"/>
      <c r="G16" s="19">
        <v>177</v>
      </c>
      <c r="H16" s="19"/>
      <c r="I16" s="19"/>
      <c r="J16" s="8">
        <f>I16+G16+E16+C16</f>
        <v>558</v>
      </c>
      <c r="K16" s="10">
        <f>J16/3</f>
        <v>186</v>
      </c>
      <c r="L16" s="11"/>
      <c r="M16" s="12"/>
      <c r="N16" s="30"/>
      <c r="O16" s="14"/>
      <c r="P16" s="20" t="s">
        <v>30</v>
      </c>
      <c r="Q16" s="41">
        <v>196</v>
      </c>
      <c r="R16" s="41"/>
      <c r="S16" s="41">
        <v>156</v>
      </c>
      <c r="T16" s="41"/>
      <c r="U16" s="41">
        <v>189</v>
      </c>
      <c r="V16" s="41"/>
      <c r="W16" s="41"/>
      <c r="X16" s="8">
        <f>W16+U16+S16+Q16</f>
        <v>541</v>
      </c>
      <c r="Y16" s="10">
        <f>X16/3</f>
        <v>180.33333333333334</v>
      </c>
      <c r="Z16" s="11"/>
      <c r="AA16" s="12"/>
    </row>
    <row r="17" spans="1:27" ht="12.75">
      <c r="A17" s="21"/>
      <c r="B17" s="21"/>
      <c r="C17" s="13">
        <v>8</v>
      </c>
      <c r="D17" s="21"/>
      <c r="E17" s="13">
        <v>8</v>
      </c>
      <c r="F17" s="21"/>
      <c r="G17" s="13">
        <v>8</v>
      </c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1"/>
      <c r="S17" s="22"/>
      <c r="T17" s="21"/>
      <c r="U17" s="22"/>
      <c r="V17" s="21"/>
      <c r="W17" s="21"/>
      <c r="X17" s="42"/>
      <c r="Y17" s="24"/>
      <c r="Z17" s="21"/>
      <c r="AA17" s="21"/>
    </row>
    <row r="18" spans="1:27" ht="12.75">
      <c r="A18" s="21"/>
      <c r="B18" s="21"/>
      <c r="C18" s="13">
        <f>C17+C16+C15+C14</f>
        <v>536</v>
      </c>
      <c r="D18" s="21"/>
      <c r="E18" s="13">
        <f>E17+E16+E15+E14</f>
        <v>472</v>
      </c>
      <c r="F18" s="21"/>
      <c r="G18" s="13">
        <f>G17+G16+G15+G14</f>
        <v>494</v>
      </c>
      <c r="H18" s="21"/>
      <c r="I18" s="21"/>
      <c r="J18" s="25"/>
      <c r="K18" s="26"/>
      <c r="L18" s="21"/>
      <c r="M18" s="21"/>
      <c r="N18" s="21"/>
      <c r="O18" s="21"/>
      <c r="P18" s="21"/>
      <c r="Q18" s="13">
        <f>Q17+Q16+Q15+Q14</f>
        <v>485</v>
      </c>
      <c r="R18" s="21"/>
      <c r="S18" s="13">
        <f>S17+S16+S15+S14</f>
        <v>511</v>
      </c>
      <c r="T18" s="21"/>
      <c r="U18" s="13">
        <f>U17+U16+U15+U14</f>
        <v>522</v>
      </c>
      <c r="V18" s="21"/>
      <c r="W18" s="21"/>
      <c r="X18" s="42"/>
      <c r="Y18" s="24"/>
      <c r="Z18" s="21"/>
      <c r="AA18" s="21"/>
    </row>
    <row r="19" spans="1:27" ht="12.75">
      <c r="A19" s="1" t="s">
        <v>0</v>
      </c>
      <c r="B19" s="2" t="s">
        <v>1</v>
      </c>
      <c r="C19" s="2" t="s">
        <v>2</v>
      </c>
      <c r="D19" s="2" t="s">
        <v>3</v>
      </c>
      <c r="E19" s="2" t="s">
        <v>4</v>
      </c>
      <c r="F19" s="2" t="s">
        <v>3</v>
      </c>
      <c r="G19" s="2" t="s">
        <v>5</v>
      </c>
      <c r="H19" s="2" t="s">
        <v>3</v>
      </c>
      <c r="I19" s="2" t="s">
        <v>6</v>
      </c>
      <c r="J19" s="2" t="s">
        <v>7</v>
      </c>
      <c r="K19" s="2" t="s">
        <v>8</v>
      </c>
      <c r="L19" s="2" t="s">
        <v>9</v>
      </c>
      <c r="M19" s="3" t="s">
        <v>3</v>
      </c>
      <c r="N19" s="21"/>
      <c r="O19" s="1" t="s">
        <v>0</v>
      </c>
      <c r="P19" s="2" t="s">
        <v>1</v>
      </c>
      <c r="Q19" s="2" t="s">
        <v>2</v>
      </c>
      <c r="R19" s="2" t="s">
        <v>3</v>
      </c>
      <c r="S19" s="2" t="s">
        <v>4</v>
      </c>
      <c r="T19" s="2" t="s">
        <v>3</v>
      </c>
      <c r="U19" s="2" t="s">
        <v>5</v>
      </c>
      <c r="V19" s="2" t="s">
        <v>3</v>
      </c>
      <c r="W19" s="2" t="s">
        <v>6</v>
      </c>
      <c r="X19" s="2" t="s">
        <v>7</v>
      </c>
      <c r="Y19" s="2" t="s">
        <v>8</v>
      </c>
      <c r="Z19" s="2" t="s">
        <v>9</v>
      </c>
      <c r="AA19" s="3" t="s">
        <v>3</v>
      </c>
    </row>
    <row r="20" spans="1:27" ht="12.75">
      <c r="A20" s="31" t="s">
        <v>31</v>
      </c>
      <c r="B20" s="36" t="s">
        <v>32</v>
      </c>
      <c r="C20" s="43">
        <v>148</v>
      </c>
      <c r="D20" s="33"/>
      <c r="E20" s="44">
        <v>138</v>
      </c>
      <c r="F20" s="33"/>
      <c r="G20" s="33">
        <v>187</v>
      </c>
      <c r="H20" s="28"/>
      <c r="I20" s="28"/>
      <c r="J20" s="8">
        <f>I20+G20+E20+C20</f>
        <v>473</v>
      </c>
      <c r="K20" s="10">
        <f>J20/3</f>
        <v>157.66666666666666</v>
      </c>
      <c r="L20" s="11">
        <f>J20+J21+J22</f>
        <v>1478</v>
      </c>
      <c r="M20" s="34">
        <v>4</v>
      </c>
      <c r="N20" s="30"/>
      <c r="O20" s="14" t="s">
        <v>26</v>
      </c>
      <c r="P20" s="20" t="s">
        <v>27</v>
      </c>
      <c r="Q20" s="45">
        <v>142</v>
      </c>
      <c r="R20" s="45"/>
      <c r="S20" s="45">
        <v>190</v>
      </c>
      <c r="T20" s="45"/>
      <c r="U20" s="45">
        <v>155</v>
      </c>
      <c r="V20" s="45"/>
      <c r="W20" s="45"/>
      <c r="X20" s="8">
        <f>W20+U20+S20+Q20</f>
        <v>487</v>
      </c>
      <c r="Y20" s="10">
        <f>X20/3</f>
        <v>162.33333333333334</v>
      </c>
      <c r="Z20" s="11">
        <f>X20+X21+X22</f>
        <v>1424</v>
      </c>
      <c r="AA20" s="34">
        <v>3</v>
      </c>
    </row>
    <row r="21" spans="1:27" ht="12.75">
      <c r="A21" s="31"/>
      <c r="B21" s="36" t="s">
        <v>16</v>
      </c>
      <c r="C21" s="43">
        <v>193</v>
      </c>
      <c r="D21" s="33"/>
      <c r="E21" s="46">
        <v>143</v>
      </c>
      <c r="F21" s="33"/>
      <c r="G21" s="33">
        <v>179</v>
      </c>
      <c r="H21" s="28"/>
      <c r="I21" s="28"/>
      <c r="J21" s="8">
        <f>I21+G21+E21+C21</f>
        <v>515</v>
      </c>
      <c r="K21" s="10">
        <f>J21/3</f>
        <v>171.66666666666666</v>
      </c>
      <c r="L21" s="11"/>
      <c r="M21" s="34"/>
      <c r="N21" s="35"/>
      <c r="O21" s="14"/>
      <c r="P21" s="20" t="s">
        <v>25</v>
      </c>
      <c r="Q21" s="45">
        <v>173</v>
      </c>
      <c r="R21" s="45"/>
      <c r="S21" s="45">
        <v>148</v>
      </c>
      <c r="T21" s="45"/>
      <c r="U21" s="45">
        <v>176</v>
      </c>
      <c r="V21" s="45"/>
      <c r="W21" s="45"/>
      <c r="X21" s="8">
        <f>W21+U21+S21+Q21</f>
        <v>497</v>
      </c>
      <c r="Y21" s="10">
        <f>X21/3</f>
        <v>165.66666666666666</v>
      </c>
      <c r="Z21" s="11"/>
      <c r="AA21" s="34"/>
    </row>
    <row r="22" spans="1:27" ht="12.75">
      <c r="A22" s="31"/>
      <c r="B22" s="32" t="s">
        <v>35</v>
      </c>
      <c r="C22" s="44">
        <v>165</v>
      </c>
      <c r="D22" s="39"/>
      <c r="E22" s="47">
        <v>176</v>
      </c>
      <c r="F22" s="39"/>
      <c r="G22" s="39">
        <v>149</v>
      </c>
      <c r="H22" s="37"/>
      <c r="I22" s="37"/>
      <c r="J22" s="8">
        <f>I22+G22+E22+C22</f>
        <v>490</v>
      </c>
      <c r="K22" s="10">
        <f>J22/3</f>
        <v>163.33333333333334</v>
      </c>
      <c r="L22" s="11"/>
      <c r="M22" s="34"/>
      <c r="N22" s="30"/>
      <c r="O22" s="14"/>
      <c r="P22" s="20" t="s">
        <v>29</v>
      </c>
      <c r="Q22" s="48">
        <v>176</v>
      </c>
      <c r="R22" s="48"/>
      <c r="S22" s="48">
        <v>91</v>
      </c>
      <c r="T22" s="48"/>
      <c r="U22" s="48">
        <v>149</v>
      </c>
      <c r="V22" s="48"/>
      <c r="W22" s="48">
        <v>24</v>
      </c>
      <c r="X22" s="8">
        <f>W22+U22+S22+Q22</f>
        <v>440</v>
      </c>
      <c r="Y22" s="10">
        <f>X22/3</f>
        <v>146.66666666666666</v>
      </c>
      <c r="Z22" s="11"/>
      <c r="AA22" s="34"/>
    </row>
    <row r="23" spans="1:27" ht="12.75">
      <c r="A23" s="21"/>
      <c r="B23" s="21"/>
      <c r="C23" s="22"/>
      <c r="D23" s="49"/>
      <c r="E23" s="22"/>
      <c r="F23" s="49"/>
      <c r="G23" s="22"/>
      <c r="H23" s="49"/>
      <c r="I23" s="49"/>
      <c r="J23" s="49"/>
      <c r="K23" s="49"/>
      <c r="L23" s="49"/>
      <c r="M23" s="49"/>
      <c r="N23" s="49"/>
      <c r="O23" s="49"/>
      <c r="P23" s="49"/>
      <c r="Q23" s="22">
        <v>8</v>
      </c>
      <c r="R23" s="49"/>
      <c r="S23" s="22">
        <v>8</v>
      </c>
      <c r="T23" s="49"/>
      <c r="U23" s="22">
        <v>8</v>
      </c>
      <c r="V23" s="21"/>
      <c r="W23" s="21"/>
      <c r="X23" s="42"/>
      <c r="Y23" s="24"/>
      <c r="Z23" s="21"/>
      <c r="AA23" s="21"/>
    </row>
    <row r="24" spans="1:27" ht="12.75">
      <c r="A24" s="21"/>
      <c r="B24" s="21"/>
      <c r="C24" s="13">
        <f>C23+C22+C21+C20</f>
        <v>506</v>
      </c>
      <c r="D24" s="21"/>
      <c r="E24" s="13">
        <f>E23+E22+E21+E20</f>
        <v>457</v>
      </c>
      <c r="F24" s="21"/>
      <c r="G24" s="13">
        <f>G23+G22+G21+G20</f>
        <v>515</v>
      </c>
      <c r="H24" s="21"/>
      <c r="I24" s="21"/>
      <c r="J24" s="25"/>
      <c r="K24" s="26"/>
      <c r="L24" s="21"/>
      <c r="M24" s="21"/>
      <c r="N24" s="21"/>
      <c r="O24" s="21"/>
      <c r="P24" s="21"/>
      <c r="Q24" s="13">
        <f>Q23+Q22+Q21+Q20</f>
        <v>499</v>
      </c>
      <c r="R24" s="21"/>
      <c r="S24" s="13">
        <f>S23+S22+S21+S20</f>
        <v>437</v>
      </c>
      <c r="T24" s="21"/>
      <c r="U24" s="13">
        <f>U23+U22+U21+U20</f>
        <v>488</v>
      </c>
      <c r="V24" s="21"/>
      <c r="W24" s="21"/>
      <c r="X24" s="25"/>
      <c r="Y24" s="26"/>
      <c r="Z24" s="21"/>
      <c r="AA24" s="21"/>
    </row>
    <row r="25" spans="1:27" ht="12.7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3</v>
      </c>
      <c r="G25" s="2" t="s">
        <v>5</v>
      </c>
      <c r="H25" s="2" t="s">
        <v>3</v>
      </c>
      <c r="I25" s="2" t="s">
        <v>6</v>
      </c>
      <c r="J25" s="2" t="s">
        <v>7</v>
      </c>
      <c r="K25" s="2" t="s">
        <v>8</v>
      </c>
      <c r="L25" s="2" t="s">
        <v>9</v>
      </c>
      <c r="M25" s="3" t="s">
        <v>3</v>
      </c>
      <c r="N25" s="21"/>
      <c r="O25" s="1" t="s">
        <v>0</v>
      </c>
      <c r="P25" s="2" t="s">
        <v>1</v>
      </c>
      <c r="Q25" s="2" t="s">
        <v>2</v>
      </c>
      <c r="R25" s="2" t="s">
        <v>3</v>
      </c>
      <c r="S25" s="2" t="s">
        <v>4</v>
      </c>
      <c r="T25" s="2" t="s">
        <v>3</v>
      </c>
      <c r="U25" s="2" t="s">
        <v>5</v>
      </c>
      <c r="V25" s="2" t="s">
        <v>3</v>
      </c>
      <c r="W25" s="2" t="s">
        <v>6</v>
      </c>
      <c r="X25" s="27" t="s">
        <v>7</v>
      </c>
      <c r="Y25" s="27" t="s">
        <v>8</v>
      </c>
      <c r="Z25" s="2" t="s">
        <v>9</v>
      </c>
      <c r="AA25" s="3" t="s">
        <v>3</v>
      </c>
    </row>
    <row r="26" spans="1:27" ht="12.75">
      <c r="A26" s="31" t="s">
        <v>19</v>
      </c>
      <c r="B26" s="32" t="s">
        <v>20</v>
      </c>
      <c r="C26" s="8">
        <v>167</v>
      </c>
      <c r="D26" s="8"/>
      <c r="E26" s="8">
        <v>139</v>
      </c>
      <c r="F26" s="8"/>
      <c r="G26" s="8">
        <v>175</v>
      </c>
      <c r="H26" s="8"/>
      <c r="I26" s="8"/>
      <c r="J26" s="8">
        <f>I26+G26+E26+C26</f>
        <v>481</v>
      </c>
      <c r="K26" s="10">
        <f>J26/3</f>
        <v>160.33333333333334</v>
      </c>
      <c r="L26" s="11">
        <f>J26+J27+J28</f>
        <v>1432</v>
      </c>
      <c r="M26" s="12">
        <v>5</v>
      </c>
      <c r="N26" s="30"/>
      <c r="O26" s="50" t="s">
        <v>37</v>
      </c>
      <c r="P26" s="51" t="s">
        <v>38</v>
      </c>
      <c r="Q26" s="8">
        <v>167</v>
      </c>
      <c r="R26" s="8"/>
      <c r="S26" s="8">
        <v>182</v>
      </c>
      <c r="T26" s="8"/>
      <c r="U26" s="8">
        <v>159</v>
      </c>
      <c r="V26" s="8"/>
      <c r="W26" s="8"/>
      <c r="X26" s="8">
        <f>W26+U26+S26+Q26</f>
        <v>508</v>
      </c>
      <c r="Y26" s="10">
        <f>X26/3</f>
        <v>169.33333333333334</v>
      </c>
      <c r="Z26" s="11">
        <f>X26+X27+X28</f>
        <v>1513</v>
      </c>
      <c r="AA26" s="12">
        <v>6</v>
      </c>
    </row>
    <row r="27" spans="1:27" ht="12.75">
      <c r="A27" s="31"/>
      <c r="B27" s="36" t="s">
        <v>22</v>
      </c>
      <c r="C27" s="8">
        <v>164</v>
      </c>
      <c r="D27" s="8"/>
      <c r="E27" s="8">
        <v>147</v>
      </c>
      <c r="F27" s="8"/>
      <c r="G27" s="8">
        <v>142</v>
      </c>
      <c r="H27" s="8"/>
      <c r="I27" s="8"/>
      <c r="J27" s="8">
        <f>I27+G27+E27+C27</f>
        <v>453</v>
      </c>
      <c r="K27" s="10">
        <f>J27/3</f>
        <v>151</v>
      </c>
      <c r="L27" s="11"/>
      <c r="M27" s="12"/>
      <c r="N27" s="35"/>
      <c r="O27" s="50"/>
      <c r="P27" s="52" t="s">
        <v>40</v>
      </c>
      <c r="Q27" s="8">
        <v>176</v>
      </c>
      <c r="R27" s="8"/>
      <c r="S27" s="8">
        <v>165</v>
      </c>
      <c r="T27" s="8"/>
      <c r="U27" s="8">
        <v>139</v>
      </c>
      <c r="V27" s="8"/>
      <c r="W27" s="8"/>
      <c r="X27" s="8">
        <f>W27+U27+S27+Q27</f>
        <v>480</v>
      </c>
      <c r="Y27" s="10">
        <f>X27/3</f>
        <v>160</v>
      </c>
      <c r="Z27" s="11"/>
      <c r="AA27" s="12"/>
    </row>
    <row r="28" spans="1:27" ht="12.75">
      <c r="A28" s="31"/>
      <c r="B28" s="32" t="s">
        <v>20</v>
      </c>
      <c r="C28" s="19">
        <v>171</v>
      </c>
      <c r="D28" s="19"/>
      <c r="E28" s="19">
        <v>178</v>
      </c>
      <c r="F28" s="19"/>
      <c r="G28" s="19">
        <v>149</v>
      </c>
      <c r="H28" s="19"/>
      <c r="I28" s="19"/>
      <c r="J28" s="8">
        <f>I28+G28+E28+C28</f>
        <v>498</v>
      </c>
      <c r="K28" s="10">
        <f>J28/3</f>
        <v>166</v>
      </c>
      <c r="L28" s="11"/>
      <c r="M28" s="12"/>
      <c r="N28" s="30"/>
      <c r="O28" s="50"/>
      <c r="P28" s="53" t="s">
        <v>32</v>
      </c>
      <c r="Q28" s="19">
        <v>169</v>
      </c>
      <c r="R28" s="19"/>
      <c r="S28" s="19">
        <v>165</v>
      </c>
      <c r="T28" s="19"/>
      <c r="U28" s="19">
        <v>191</v>
      </c>
      <c r="V28" s="19"/>
      <c r="W28" s="19"/>
      <c r="X28" s="8">
        <f>W28+U28+S28+Q28</f>
        <v>525</v>
      </c>
      <c r="Y28" s="10">
        <f>X28/3</f>
        <v>175</v>
      </c>
      <c r="Z28" s="11"/>
      <c r="AA28" s="12"/>
    </row>
    <row r="29" spans="1:27" ht="12.75">
      <c r="A29" s="21"/>
      <c r="B29" s="21"/>
      <c r="C29" s="22"/>
      <c r="D29" s="21"/>
      <c r="E29" s="22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2"/>
      <c r="R29" s="21"/>
      <c r="S29" s="22"/>
      <c r="T29" s="21"/>
      <c r="U29" s="22"/>
      <c r="V29" s="21"/>
      <c r="W29" s="21"/>
      <c r="X29" s="21"/>
      <c r="Y29" s="49"/>
      <c r="Z29" s="21"/>
      <c r="AA29" s="21"/>
    </row>
    <row r="30" spans="3:21" ht="12.75">
      <c r="C30" s="13">
        <f>C29+C28+C27+C26</f>
        <v>502</v>
      </c>
      <c r="E30" s="13">
        <f>E29+E28+E27+E26</f>
        <v>464</v>
      </c>
      <c r="G30" s="13">
        <f>G29+G28+G27+G26</f>
        <v>466</v>
      </c>
      <c r="Q30" s="13">
        <f>Q29+Q28+Q27+Q26</f>
        <v>512</v>
      </c>
      <c r="S30" s="13">
        <f>S29+S28+S27+S26</f>
        <v>512</v>
      </c>
      <c r="U30" s="13">
        <f>U29+U28+U27+U26</f>
        <v>489</v>
      </c>
    </row>
  </sheetData>
  <sheetProtection selectLockedCells="1" selectUnlockedCells="1"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34">
      <selection activeCell="D49" sqref="D49"/>
    </sheetView>
  </sheetViews>
  <sheetFormatPr defaultColWidth="9.140625" defaultRowHeight="15"/>
  <sheetData>
    <row r="1" spans="1:11" ht="12.75">
      <c r="A1" s="54"/>
      <c r="B1" s="54"/>
      <c r="C1" s="55" t="s">
        <v>42</v>
      </c>
      <c r="D1" s="54"/>
      <c r="E1" s="56"/>
      <c r="F1" s="54"/>
      <c r="G1" s="54"/>
      <c r="H1" s="54"/>
      <c r="I1" s="55" t="s">
        <v>43</v>
      </c>
      <c r="J1" s="54"/>
      <c r="K1" s="57"/>
    </row>
    <row r="2" spans="1:11" ht="12.75">
      <c r="A2" s="54"/>
      <c r="B2" s="54"/>
      <c r="C2" s="58"/>
      <c r="D2" s="54"/>
      <c r="E2" s="59" t="s">
        <v>44</v>
      </c>
      <c r="F2" s="54"/>
      <c r="G2" s="54"/>
      <c r="H2" s="54"/>
      <c r="I2" s="58"/>
      <c r="J2" s="54"/>
      <c r="K2" s="59" t="s">
        <v>45</v>
      </c>
    </row>
    <row r="3" spans="1:11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2.75">
      <c r="A4" s="60" t="s">
        <v>12</v>
      </c>
      <c r="B4" s="61" t="s">
        <v>46</v>
      </c>
      <c r="C4" s="62"/>
      <c r="D4" s="61" t="s">
        <v>47</v>
      </c>
      <c r="E4" s="60" t="s">
        <v>48</v>
      </c>
      <c r="F4" s="63"/>
      <c r="G4" s="60" t="s">
        <v>48</v>
      </c>
      <c r="H4" s="64" t="s">
        <v>47</v>
      </c>
      <c r="I4" s="65"/>
      <c r="J4" s="61" t="s">
        <v>49</v>
      </c>
      <c r="K4" s="61" t="s">
        <v>26</v>
      </c>
    </row>
    <row r="5" spans="1:11" ht="12.75">
      <c r="A5" s="60"/>
      <c r="B5" s="61"/>
      <c r="C5" s="66"/>
      <c r="D5" s="61"/>
      <c r="E5" s="60"/>
      <c r="F5" s="63"/>
      <c r="G5" s="60"/>
      <c r="H5" s="64"/>
      <c r="I5" s="63"/>
      <c r="J5" s="61"/>
      <c r="K5" s="61"/>
    </row>
    <row r="6" spans="1:11" ht="12.75">
      <c r="A6" s="67"/>
      <c r="B6" s="66"/>
      <c r="C6" s="66"/>
      <c r="D6" s="66"/>
      <c r="E6" s="67"/>
      <c r="F6" s="63"/>
      <c r="G6" s="68"/>
      <c r="H6" s="63"/>
      <c r="I6" s="63"/>
      <c r="J6" s="63"/>
      <c r="K6" s="68"/>
    </row>
    <row r="7" spans="1:11" ht="12.75">
      <c r="A7" s="60" t="s">
        <v>37</v>
      </c>
      <c r="B7" s="61" t="s">
        <v>46</v>
      </c>
      <c r="C7" s="62"/>
      <c r="D7" s="61" t="s">
        <v>47</v>
      </c>
      <c r="E7" s="64" t="s">
        <v>36</v>
      </c>
      <c r="F7" s="63"/>
      <c r="G7" s="64" t="s">
        <v>36</v>
      </c>
      <c r="H7" s="64" t="s">
        <v>50</v>
      </c>
      <c r="I7" s="65"/>
      <c r="J7" s="64" t="s">
        <v>51</v>
      </c>
      <c r="K7" s="69" t="s">
        <v>17</v>
      </c>
    </row>
    <row r="8" spans="1:11" ht="12.75">
      <c r="A8" s="60"/>
      <c r="B8" s="61"/>
      <c r="C8" s="66"/>
      <c r="D8" s="61"/>
      <c r="E8" s="64"/>
      <c r="F8" s="63"/>
      <c r="G8" s="64"/>
      <c r="H8" s="64"/>
      <c r="I8" s="63"/>
      <c r="J8" s="64"/>
      <c r="K8" s="69"/>
    </row>
    <row r="9" spans="1:11" ht="12.75">
      <c r="A9" s="67"/>
      <c r="B9" s="66"/>
      <c r="C9" s="66"/>
      <c r="D9" s="66"/>
      <c r="E9" s="67"/>
      <c r="F9" s="63"/>
      <c r="G9" s="68"/>
      <c r="H9" s="63"/>
      <c r="I9" s="63"/>
      <c r="J9" s="63"/>
      <c r="K9" s="68"/>
    </row>
    <row r="10" spans="1:11" ht="12.75">
      <c r="A10" s="61" t="s">
        <v>26</v>
      </c>
      <c r="B10" s="61" t="s">
        <v>51</v>
      </c>
      <c r="C10" s="62"/>
      <c r="D10" s="61" t="s">
        <v>50</v>
      </c>
      <c r="E10" s="60" t="s">
        <v>52</v>
      </c>
      <c r="F10" s="63"/>
      <c r="G10" s="69" t="s">
        <v>19</v>
      </c>
      <c r="H10" s="64" t="s">
        <v>47</v>
      </c>
      <c r="I10" s="65"/>
      <c r="J10" s="64" t="s">
        <v>46</v>
      </c>
      <c r="K10" s="69" t="s">
        <v>31</v>
      </c>
    </row>
    <row r="11" spans="1:11" ht="12.75">
      <c r="A11" s="61"/>
      <c r="B11" s="61"/>
      <c r="C11" s="66"/>
      <c r="D11" s="61"/>
      <c r="E11" s="60"/>
      <c r="F11" s="63"/>
      <c r="G11" s="69"/>
      <c r="H11" s="64"/>
      <c r="I11" s="63"/>
      <c r="J11" s="64"/>
      <c r="K11" s="69"/>
    </row>
    <row r="12" spans="1:11" ht="12.75">
      <c r="A12" s="67"/>
      <c r="B12" s="66"/>
      <c r="C12" s="66"/>
      <c r="D12" s="66"/>
      <c r="E12" s="67"/>
      <c r="F12" s="63"/>
      <c r="G12" s="68"/>
      <c r="H12" s="63"/>
      <c r="I12" s="63"/>
      <c r="J12" s="63"/>
      <c r="K12" s="68"/>
    </row>
    <row r="13" spans="1:11" ht="12.75">
      <c r="A13" s="69" t="s">
        <v>31</v>
      </c>
      <c r="B13" s="61" t="s">
        <v>53</v>
      </c>
      <c r="C13" s="62"/>
      <c r="D13" s="61" t="s">
        <v>49</v>
      </c>
      <c r="E13" s="60" t="s">
        <v>33</v>
      </c>
      <c r="F13" s="63"/>
      <c r="G13" s="60" t="s">
        <v>33</v>
      </c>
      <c r="H13" s="61" t="s">
        <v>46</v>
      </c>
      <c r="I13" s="65"/>
      <c r="J13" s="64" t="s">
        <v>47</v>
      </c>
      <c r="K13" s="60" t="s">
        <v>52</v>
      </c>
    </row>
    <row r="14" spans="1:11" ht="12.75">
      <c r="A14" s="69"/>
      <c r="B14" s="61"/>
      <c r="C14" s="66"/>
      <c r="D14" s="61"/>
      <c r="E14" s="60"/>
      <c r="F14" s="63"/>
      <c r="G14" s="60"/>
      <c r="H14" s="61"/>
      <c r="I14" s="63"/>
      <c r="J14" s="64"/>
      <c r="K14" s="60"/>
    </row>
    <row r="15" spans="1:11" ht="12.75">
      <c r="A15" s="68"/>
      <c r="B15" s="66"/>
      <c r="C15" s="66"/>
      <c r="D15" s="66"/>
      <c r="E15" s="67"/>
      <c r="F15" s="63"/>
      <c r="G15" s="68"/>
      <c r="H15" s="63"/>
      <c r="I15" s="63"/>
      <c r="J15" s="63"/>
      <c r="K15" s="68"/>
    </row>
    <row r="16" spans="1:11" ht="12.75">
      <c r="A16" s="69" t="s">
        <v>17</v>
      </c>
      <c r="B16" s="69">
        <v>0</v>
      </c>
      <c r="C16" s="62"/>
      <c r="D16" s="61" t="s">
        <v>50</v>
      </c>
      <c r="E16" s="69" t="s">
        <v>19</v>
      </c>
      <c r="F16" s="63"/>
      <c r="G16" s="60" t="s">
        <v>37</v>
      </c>
      <c r="H16" s="64" t="s">
        <v>47</v>
      </c>
      <c r="I16" s="65"/>
      <c r="J16" s="64" t="s">
        <v>49</v>
      </c>
      <c r="K16" s="60" t="s">
        <v>12</v>
      </c>
    </row>
    <row r="17" spans="1:11" ht="12.75">
      <c r="A17" s="69"/>
      <c r="B17" s="69"/>
      <c r="C17" s="66"/>
      <c r="D17" s="61"/>
      <c r="E17" s="69"/>
      <c r="F17" s="63"/>
      <c r="G17" s="60"/>
      <c r="H17" s="64"/>
      <c r="I17" s="63"/>
      <c r="J17" s="64"/>
      <c r="K17" s="60"/>
    </row>
    <row r="18" spans="1:11" ht="12.75">
      <c r="A18" s="70"/>
      <c r="B18" s="71"/>
      <c r="C18" s="72"/>
      <c r="D18" s="71"/>
      <c r="E18" s="73"/>
      <c r="F18" s="72"/>
      <c r="G18" s="73"/>
      <c r="H18" s="71"/>
      <c r="I18" s="72"/>
      <c r="J18" s="71"/>
      <c r="K18" s="73"/>
    </row>
    <row r="19" spans="1:11" ht="12.75">
      <c r="A19" s="63"/>
      <c r="B19" s="63"/>
      <c r="C19" s="63"/>
      <c r="D19" s="63"/>
      <c r="E19" s="56"/>
      <c r="F19" s="63"/>
      <c r="G19" s="63"/>
      <c r="H19" s="63"/>
      <c r="I19" s="63"/>
      <c r="J19" s="63"/>
      <c r="K19" s="57"/>
    </row>
    <row r="20" spans="1:11" ht="12.75">
      <c r="A20" s="63"/>
      <c r="B20" s="63"/>
      <c r="C20" s="74" t="s">
        <v>54</v>
      </c>
      <c r="D20" s="63"/>
      <c r="E20" s="59" t="s">
        <v>45</v>
      </c>
      <c r="F20" s="63"/>
      <c r="G20" s="63"/>
      <c r="H20" s="63"/>
      <c r="I20" s="74" t="s">
        <v>55</v>
      </c>
      <c r="J20" s="63"/>
      <c r="K20" s="59" t="s">
        <v>45</v>
      </c>
    </row>
    <row r="21" spans="1:11" ht="12.75">
      <c r="A21" s="63"/>
      <c r="B21" s="63"/>
      <c r="C21" s="75"/>
      <c r="D21" s="63"/>
      <c r="E21" s="63"/>
      <c r="F21" s="63"/>
      <c r="G21" s="63"/>
      <c r="H21" s="63"/>
      <c r="I21" s="75"/>
      <c r="J21" s="63"/>
      <c r="K21" s="63"/>
    </row>
    <row r="22" spans="1:11" ht="12.75">
      <c r="A22" s="60" t="s">
        <v>48</v>
      </c>
      <c r="B22" s="61" t="s">
        <v>46</v>
      </c>
      <c r="C22" s="62"/>
      <c r="D22" s="60">
        <v>1</v>
      </c>
      <c r="E22" s="60" t="s">
        <v>33</v>
      </c>
      <c r="F22" s="63"/>
      <c r="G22" s="69" t="s">
        <v>19</v>
      </c>
      <c r="H22" s="61" t="s">
        <v>51</v>
      </c>
      <c r="I22" s="62"/>
      <c r="J22" s="61" t="s">
        <v>50</v>
      </c>
      <c r="K22" s="60" t="s">
        <v>48</v>
      </c>
    </row>
    <row r="23" spans="1:11" ht="12.75">
      <c r="A23" s="60"/>
      <c r="B23" s="61"/>
      <c r="C23" s="66"/>
      <c r="D23" s="60"/>
      <c r="E23" s="60"/>
      <c r="F23" s="63"/>
      <c r="G23" s="69"/>
      <c r="H23" s="61"/>
      <c r="I23" s="66"/>
      <c r="J23" s="61"/>
      <c r="K23" s="60"/>
    </row>
    <row r="24" spans="1:11" ht="12.75">
      <c r="A24" s="67"/>
      <c r="B24" s="66"/>
      <c r="C24" s="66"/>
      <c r="D24" s="66"/>
      <c r="E24" s="67"/>
      <c r="F24" s="63"/>
      <c r="G24" s="67"/>
      <c r="H24" s="66"/>
      <c r="I24" s="66"/>
      <c r="J24" s="66"/>
      <c r="K24" s="67"/>
    </row>
    <row r="25" spans="1:11" ht="12.75">
      <c r="A25" s="69" t="s">
        <v>17</v>
      </c>
      <c r="B25" s="61" t="s">
        <v>46</v>
      </c>
      <c r="C25" s="62"/>
      <c r="D25" s="61" t="s">
        <v>47</v>
      </c>
      <c r="E25" s="60" t="s">
        <v>12</v>
      </c>
      <c r="F25" s="63"/>
      <c r="G25" s="69" t="s">
        <v>17</v>
      </c>
      <c r="H25" s="61" t="s">
        <v>46</v>
      </c>
      <c r="I25" s="62"/>
      <c r="J25" s="61" t="s">
        <v>47</v>
      </c>
      <c r="K25" s="61" t="s">
        <v>26</v>
      </c>
    </row>
    <row r="26" spans="1:11" ht="12.75">
      <c r="A26" s="69"/>
      <c r="B26" s="61"/>
      <c r="C26" s="66"/>
      <c r="D26" s="61"/>
      <c r="E26" s="60"/>
      <c r="F26" s="63"/>
      <c r="G26" s="69"/>
      <c r="H26" s="61"/>
      <c r="I26" s="66"/>
      <c r="J26" s="61"/>
      <c r="K26" s="61"/>
    </row>
    <row r="27" spans="1:11" ht="12.75">
      <c r="A27" s="67"/>
      <c r="B27" s="66"/>
      <c r="C27" s="66"/>
      <c r="D27" s="66"/>
      <c r="E27" s="67"/>
      <c r="F27" s="63"/>
      <c r="G27" s="67"/>
      <c r="H27" s="66"/>
      <c r="I27" s="66"/>
      <c r="J27" s="66"/>
      <c r="K27" s="67"/>
    </row>
    <row r="28" spans="1:11" ht="12.75">
      <c r="A28" s="69" t="s">
        <v>19</v>
      </c>
      <c r="B28" s="61" t="s">
        <v>56</v>
      </c>
      <c r="C28" s="62"/>
      <c r="D28" s="61" t="s">
        <v>51</v>
      </c>
      <c r="E28" s="60" t="s">
        <v>52</v>
      </c>
      <c r="F28" s="63"/>
      <c r="G28" s="69" t="s">
        <v>31</v>
      </c>
      <c r="H28" s="61" t="s">
        <v>47</v>
      </c>
      <c r="I28" s="62"/>
      <c r="J28" s="69">
        <v>2</v>
      </c>
      <c r="K28" s="60" t="s">
        <v>12</v>
      </c>
    </row>
    <row r="29" spans="1:11" ht="12.75">
      <c r="A29" s="69"/>
      <c r="B29" s="61"/>
      <c r="C29" s="66"/>
      <c r="D29" s="61"/>
      <c r="E29" s="60"/>
      <c r="F29" s="63"/>
      <c r="G29" s="69"/>
      <c r="H29" s="61"/>
      <c r="I29" s="66"/>
      <c r="J29" s="69"/>
      <c r="K29" s="60"/>
    </row>
    <row r="30" spans="1:11" ht="12.75">
      <c r="A30" s="67"/>
      <c r="B30" s="66"/>
      <c r="C30" s="66"/>
      <c r="D30" s="66"/>
      <c r="E30" s="67"/>
      <c r="F30" s="63"/>
      <c r="G30" s="67"/>
      <c r="H30" s="66"/>
      <c r="I30" s="66"/>
      <c r="J30" s="66"/>
      <c r="K30" s="67"/>
    </row>
    <row r="31" spans="1:11" ht="12.75">
      <c r="A31" s="69" t="s">
        <v>31</v>
      </c>
      <c r="B31" s="61" t="s">
        <v>46</v>
      </c>
      <c r="C31" s="62"/>
      <c r="D31" s="61" t="s">
        <v>47</v>
      </c>
      <c r="E31" s="64" t="s">
        <v>36</v>
      </c>
      <c r="F31" s="63"/>
      <c r="G31" s="60" t="s">
        <v>37</v>
      </c>
      <c r="H31" s="61" t="s">
        <v>47</v>
      </c>
      <c r="I31" s="62"/>
      <c r="J31" s="61" t="s">
        <v>57</v>
      </c>
      <c r="K31" s="60" t="s">
        <v>33</v>
      </c>
    </row>
    <row r="32" spans="1:11" ht="12.75">
      <c r="A32" s="69"/>
      <c r="B32" s="61"/>
      <c r="C32" s="66"/>
      <c r="D32" s="61"/>
      <c r="E32" s="64"/>
      <c r="F32" s="63"/>
      <c r="G32" s="60"/>
      <c r="H32" s="61"/>
      <c r="I32" s="66"/>
      <c r="J32" s="61"/>
      <c r="K32" s="60"/>
    </row>
    <row r="33" spans="1:11" ht="12.75">
      <c r="A33" s="67"/>
      <c r="B33" s="66"/>
      <c r="C33" s="66"/>
      <c r="D33" s="66"/>
      <c r="E33" s="67"/>
      <c r="F33" s="63"/>
      <c r="G33" s="67"/>
      <c r="H33" s="66"/>
      <c r="I33" s="66"/>
      <c r="J33" s="66"/>
      <c r="K33" s="67"/>
    </row>
    <row r="34" spans="1:11" ht="12.75">
      <c r="A34" s="60" t="s">
        <v>37</v>
      </c>
      <c r="B34" s="61" t="s">
        <v>53</v>
      </c>
      <c r="C34" s="62"/>
      <c r="D34" s="61" t="s">
        <v>46</v>
      </c>
      <c r="E34" s="61" t="s">
        <v>26</v>
      </c>
      <c r="F34" s="63"/>
      <c r="G34" s="60" t="s">
        <v>52</v>
      </c>
      <c r="H34" s="61" t="s">
        <v>46</v>
      </c>
      <c r="I34" s="62"/>
      <c r="J34" s="61" t="s">
        <v>47</v>
      </c>
      <c r="K34" s="64" t="s">
        <v>36</v>
      </c>
    </row>
    <row r="35" spans="1:11" ht="12.75">
      <c r="A35" s="60"/>
      <c r="B35" s="61"/>
      <c r="C35" s="66"/>
      <c r="D35" s="61"/>
      <c r="E35" s="61"/>
      <c r="F35" s="63"/>
      <c r="G35" s="60"/>
      <c r="H35" s="61"/>
      <c r="I35" s="66"/>
      <c r="J35" s="61"/>
      <c r="K35" s="64"/>
    </row>
    <row r="36" spans="1:11" ht="12.75">
      <c r="A36" s="73"/>
      <c r="B36" s="71"/>
      <c r="C36" s="72"/>
      <c r="D36" s="71"/>
      <c r="E36" s="73"/>
      <c r="F36" s="72"/>
      <c r="G36" s="73"/>
      <c r="H36" s="71"/>
      <c r="I36" s="72"/>
      <c r="J36" s="71"/>
      <c r="K36" s="73"/>
    </row>
    <row r="37" spans="1:11" ht="12.75">
      <c r="A37" s="76"/>
      <c r="B37" s="77"/>
      <c r="C37" s="63"/>
      <c r="D37" s="77"/>
      <c r="E37" s="56"/>
      <c r="F37" s="63"/>
      <c r="G37" s="76"/>
      <c r="H37" s="77"/>
      <c r="I37" s="63"/>
      <c r="J37" s="77"/>
      <c r="K37" s="56"/>
    </row>
    <row r="38" spans="1:11" ht="12.75">
      <c r="A38" s="63"/>
      <c r="B38" s="63"/>
      <c r="C38" s="74" t="s">
        <v>58</v>
      </c>
      <c r="D38" s="63"/>
      <c r="E38" s="59" t="s">
        <v>45</v>
      </c>
      <c r="F38" s="63"/>
      <c r="G38" s="63"/>
      <c r="H38" s="63"/>
      <c r="I38" s="74" t="s">
        <v>59</v>
      </c>
      <c r="J38" s="63"/>
      <c r="K38" s="59" t="s">
        <v>45</v>
      </c>
    </row>
    <row r="39" spans="1:11" ht="12.75">
      <c r="A39" s="63"/>
      <c r="B39" s="63"/>
      <c r="C39" s="75"/>
      <c r="D39" s="63"/>
      <c r="E39" s="63"/>
      <c r="F39" s="63"/>
      <c r="G39" s="63"/>
      <c r="H39" s="63"/>
      <c r="I39" s="75"/>
      <c r="J39" s="63"/>
      <c r="K39" s="63"/>
    </row>
    <row r="40" spans="1:11" ht="12.75">
      <c r="A40" s="60" t="s">
        <v>48</v>
      </c>
      <c r="B40" s="61" t="s">
        <v>60</v>
      </c>
      <c r="C40" s="62"/>
      <c r="D40" s="61" t="s">
        <v>46</v>
      </c>
      <c r="E40" s="64" t="s">
        <v>36</v>
      </c>
      <c r="F40" s="63"/>
      <c r="G40" s="60"/>
      <c r="H40" s="61"/>
      <c r="I40" s="62"/>
      <c r="J40" s="61"/>
      <c r="K40" s="60"/>
    </row>
    <row r="41" spans="1:11" ht="12.75">
      <c r="A41" s="60"/>
      <c r="B41" s="61"/>
      <c r="C41" s="66"/>
      <c r="D41" s="61"/>
      <c r="E41" s="64"/>
      <c r="F41" s="63"/>
      <c r="G41" s="60"/>
      <c r="H41" s="61"/>
      <c r="I41" s="66"/>
      <c r="J41" s="61"/>
      <c r="K41" s="60"/>
    </row>
    <row r="42" spans="1:11" ht="12.75">
      <c r="A42" s="67"/>
      <c r="B42" s="66"/>
      <c r="C42" s="66"/>
      <c r="D42" s="66"/>
      <c r="E42" s="67"/>
      <c r="F42" s="63"/>
      <c r="G42" s="67"/>
      <c r="H42" s="66"/>
      <c r="I42" s="66"/>
      <c r="J42" s="66"/>
      <c r="K42" s="67"/>
    </row>
    <row r="43" spans="1:11" ht="12.75">
      <c r="A43" s="69" t="s">
        <v>17</v>
      </c>
      <c r="B43" s="61" t="s">
        <v>50</v>
      </c>
      <c r="C43" s="62"/>
      <c r="D43" s="61" t="s">
        <v>51</v>
      </c>
      <c r="E43" s="60" t="s">
        <v>33</v>
      </c>
      <c r="F43" s="63"/>
      <c r="G43" s="60"/>
      <c r="H43" s="61"/>
      <c r="I43" s="62"/>
      <c r="J43" s="61"/>
      <c r="K43" s="60"/>
    </row>
    <row r="44" spans="1:11" ht="12.75">
      <c r="A44" s="69"/>
      <c r="B44" s="61"/>
      <c r="C44" s="66"/>
      <c r="D44" s="61"/>
      <c r="E44" s="60"/>
      <c r="F44" s="63"/>
      <c r="G44" s="60"/>
      <c r="H44" s="61"/>
      <c r="I44" s="66"/>
      <c r="J44" s="61"/>
      <c r="K44" s="60"/>
    </row>
    <row r="45" spans="1:11" ht="12.75">
      <c r="A45" s="67"/>
      <c r="B45" s="66"/>
      <c r="C45" s="66"/>
      <c r="D45" s="66"/>
      <c r="E45" s="67"/>
      <c r="F45" s="63"/>
      <c r="G45" s="67"/>
      <c r="H45" s="66"/>
      <c r="I45" s="66"/>
      <c r="J45" s="66"/>
      <c r="K45" s="67"/>
    </row>
    <row r="46" spans="1:11" ht="12.75">
      <c r="A46" s="69" t="s">
        <v>31</v>
      </c>
      <c r="B46" s="61" t="s">
        <v>50</v>
      </c>
      <c r="C46" s="62"/>
      <c r="D46" s="61" t="s">
        <v>51</v>
      </c>
      <c r="E46" s="61" t="s">
        <v>26</v>
      </c>
      <c r="F46" s="63"/>
      <c r="G46" s="60"/>
      <c r="H46" s="61"/>
      <c r="I46" s="62"/>
      <c r="J46" s="61"/>
      <c r="K46" s="64"/>
    </row>
    <row r="47" spans="1:11" ht="12.75">
      <c r="A47" s="69"/>
      <c r="B47" s="61"/>
      <c r="C47" s="66"/>
      <c r="D47" s="61"/>
      <c r="E47" s="61"/>
      <c r="F47" s="63"/>
      <c r="G47" s="60"/>
      <c r="H47" s="61"/>
      <c r="I47" s="66"/>
      <c r="J47" s="61"/>
      <c r="K47" s="64"/>
    </row>
    <row r="48" spans="1:11" ht="12.75">
      <c r="A48" s="67"/>
      <c r="B48" s="66"/>
      <c r="C48" s="66"/>
      <c r="D48" s="66"/>
      <c r="E48" s="67"/>
      <c r="F48" s="63"/>
      <c r="G48" s="67"/>
      <c r="H48" s="66"/>
      <c r="I48" s="66"/>
      <c r="J48" s="66"/>
      <c r="K48" s="67"/>
    </row>
    <row r="49" spans="1:11" ht="12.75">
      <c r="A49" s="60" t="s">
        <v>37</v>
      </c>
      <c r="B49" s="61" t="s">
        <v>50</v>
      </c>
      <c r="C49" s="62"/>
      <c r="D49" s="61" t="s">
        <v>51</v>
      </c>
      <c r="E49" s="69" t="s">
        <v>19</v>
      </c>
      <c r="F49" s="63"/>
      <c r="G49" s="69"/>
      <c r="H49" s="61"/>
      <c r="I49" s="62"/>
      <c r="J49" s="61"/>
      <c r="K49" s="69"/>
    </row>
    <row r="50" spans="1:11" ht="12.75">
      <c r="A50" s="60"/>
      <c r="B50" s="61"/>
      <c r="C50" s="66"/>
      <c r="D50" s="61"/>
      <c r="E50" s="69"/>
      <c r="F50" s="63"/>
      <c r="G50" s="69"/>
      <c r="H50" s="61"/>
      <c r="I50" s="66"/>
      <c r="J50" s="61"/>
      <c r="K50" s="69"/>
    </row>
    <row r="51" spans="1:11" ht="12.75">
      <c r="A51" s="67"/>
      <c r="B51" s="66"/>
      <c r="C51" s="66"/>
      <c r="D51" s="66"/>
      <c r="E51" s="67"/>
      <c r="F51" s="63"/>
      <c r="G51" s="67"/>
      <c r="H51" s="66"/>
      <c r="I51" s="66"/>
      <c r="J51" s="66"/>
      <c r="K51" s="67"/>
    </row>
    <row r="52" spans="1:11" ht="12.75">
      <c r="A52" s="60" t="s">
        <v>52</v>
      </c>
      <c r="B52" s="61" t="s">
        <v>46</v>
      </c>
      <c r="C52" s="62"/>
      <c r="D52" s="61" t="s">
        <v>47</v>
      </c>
      <c r="E52" s="60" t="s">
        <v>12</v>
      </c>
      <c r="F52" s="63"/>
      <c r="G52" s="69"/>
      <c r="H52" s="61"/>
      <c r="I52" s="62"/>
      <c r="J52" s="61"/>
      <c r="K52" s="61"/>
    </row>
    <row r="53" spans="1:11" ht="12.75">
      <c r="A53" s="60"/>
      <c r="B53" s="61"/>
      <c r="C53" s="66"/>
      <c r="D53" s="61"/>
      <c r="E53" s="60"/>
      <c r="F53" s="63"/>
      <c r="G53" s="69"/>
      <c r="H53" s="61"/>
      <c r="I53" s="66"/>
      <c r="J53" s="61"/>
      <c r="K53" s="61"/>
    </row>
    <row r="54" spans="1:11" ht="12.75">
      <c r="A54" s="73"/>
      <c r="B54" s="71"/>
      <c r="C54" s="72"/>
      <c r="D54" s="71"/>
      <c r="E54" s="70"/>
      <c r="F54" s="72"/>
      <c r="G54" s="70"/>
      <c r="H54" s="71"/>
      <c r="I54" s="72"/>
      <c r="J54" s="71"/>
      <c r="K54" s="70"/>
    </row>
    <row r="55" spans="1:11" ht="12.75">
      <c r="A55" s="78"/>
      <c r="B55" s="77"/>
      <c r="C55" s="63"/>
      <c r="D55" s="77"/>
      <c r="E55" s="56"/>
      <c r="F55" s="63"/>
      <c r="G55" s="79"/>
      <c r="H55" s="77"/>
      <c r="I55" s="63"/>
      <c r="J55" s="77"/>
      <c r="K55" s="57"/>
    </row>
    <row r="56" spans="1:11" ht="12.75">
      <c r="A56" s="63"/>
      <c r="B56" s="63"/>
      <c r="C56" s="74" t="s">
        <v>61</v>
      </c>
      <c r="D56" s="63"/>
      <c r="E56" s="59"/>
      <c r="F56" s="63"/>
      <c r="G56" s="63"/>
      <c r="H56" s="63"/>
      <c r="I56" s="74" t="s">
        <v>62</v>
      </c>
      <c r="J56" s="63"/>
      <c r="K56" s="59" t="s">
        <v>45</v>
      </c>
    </row>
    <row r="57" spans="1:11" ht="12.75">
      <c r="A57" s="63"/>
      <c r="B57" s="63"/>
      <c r="C57" s="75"/>
      <c r="D57" s="63"/>
      <c r="E57" s="63"/>
      <c r="F57" s="63"/>
      <c r="G57" s="63"/>
      <c r="H57" s="63"/>
      <c r="I57" s="75"/>
      <c r="J57" s="63"/>
      <c r="K57" s="63"/>
    </row>
    <row r="58" spans="1:11" ht="12.75">
      <c r="A58" s="64"/>
      <c r="B58" s="61"/>
      <c r="C58" s="62"/>
      <c r="D58" s="61"/>
      <c r="E58" s="60"/>
      <c r="F58" s="63"/>
      <c r="G58" s="64"/>
      <c r="H58" s="61"/>
      <c r="I58" s="62"/>
      <c r="J58" s="61"/>
      <c r="K58" s="61"/>
    </row>
    <row r="59" spans="1:11" ht="12.75">
      <c r="A59" s="64"/>
      <c r="B59" s="61"/>
      <c r="C59" s="66"/>
      <c r="D59" s="61"/>
      <c r="E59" s="60"/>
      <c r="F59" s="63"/>
      <c r="G59" s="64"/>
      <c r="H59" s="61"/>
      <c r="I59" s="66"/>
      <c r="J59" s="61"/>
      <c r="K59" s="61"/>
    </row>
    <row r="60" spans="1:11" ht="12.75">
      <c r="A60" s="67"/>
      <c r="B60" s="66"/>
      <c r="C60" s="66"/>
      <c r="D60" s="66"/>
      <c r="E60" s="67"/>
      <c r="F60" s="63"/>
      <c r="G60" s="67"/>
      <c r="H60" s="66"/>
      <c r="I60" s="66"/>
      <c r="J60" s="66"/>
      <c r="K60" s="80"/>
    </row>
    <row r="61" spans="1:11" ht="12.75">
      <c r="A61" s="60"/>
      <c r="B61" s="61"/>
      <c r="C61" s="62"/>
      <c r="D61" s="61"/>
      <c r="E61" s="69"/>
      <c r="F61" s="63"/>
      <c r="G61" s="60"/>
      <c r="H61" s="61"/>
      <c r="I61" s="62"/>
      <c r="J61" s="61"/>
      <c r="K61" s="60"/>
    </row>
    <row r="62" spans="1:11" ht="12.75">
      <c r="A62" s="60"/>
      <c r="B62" s="61"/>
      <c r="C62" s="66"/>
      <c r="D62" s="61"/>
      <c r="E62" s="69"/>
      <c r="F62" s="63"/>
      <c r="G62" s="60"/>
      <c r="H62" s="61"/>
      <c r="I62" s="66"/>
      <c r="J62" s="61"/>
      <c r="K62" s="60"/>
    </row>
    <row r="63" spans="1:11" ht="12.75">
      <c r="A63" s="67"/>
      <c r="B63" s="66"/>
      <c r="C63" s="66"/>
      <c r="D63" s="66"/>
      <c r="E63" s="67"/>
      <c r="F63" s="63"/>
      <c r="G63" s="67"/>
      <c r="H63" s="66"/>
      <c r="I63" s="66"/>
      <c r="J63" s="66"/>
      <c r="K63" s="80"/>
    </row>
    <row r="64" spans="1:11" ht="12.75">
      <c r="A64" s="60"/>
      <c r="B64" s="61"/>
      <c r="C64" s="62"/>
      <c r="D64" s="69"/>
      <c r="E64" s="61"/>
      <c r="F64" s="63"/>
      <c r="G64" s="60"/>
      <c r="H64" s="61"/>
      <c r="I64" s="62"/>
      <c r="J64" s="61"/>
      <c r="K64" s="60"/>
    </row>
    <row r="65" spans="1:11" ht="12.75">
      <c r="A65" s="60"/>
      <c r="B65" s="61"/>
      <c r="C65" s="66"/>
      <c r="D65" s="69"/>
      <c r="E65" s="61"/>
      <c r="F65" s="63"/>
      <c r="G65" s="60"/>
      <c r="H65" s="61"/>
      <c r="I65" s="66"/>
      <c r="J65" s="61"/>
      <c r="K65" s="60"/>
    </row>
    <row r="66" spans="1:11" ht="12.75">
      <c r="A66" s="67"/>
      <c r="B66" s="66"/>
      <c r="C66" s="66"/>
      <c r="D66" s="66"/>
      <c r="E66" s="67"/>
      <c r="F66" s="63"/>
      <c r="G66" s="67"/>
      <c r="H66" s="66"/>
      <c r="I66" s="66"/>
      <c r="J66" s="66"/>
      <c r="K66" s="67"/>
    </row>
    <row r="67" spans="1:11" ht="12.75">
      <c r="A67" s="61"/>
      <c r="B67" s="61"/>
      <c r="C67" s="62"/>
      <c r="D67" s="61"/>
      <c r="E67" s="69"/>
      <c r="F67" s="63"/>
      <c r="G67" s="69"/>
      <c r="H67" s="81"/>
      <c r="I67" s="62"/>
      <c r="J67" s="61"/>
      <c r="K67" s="61"/>
    </row>
    <row r="68" spans="1:11" ht="12.75">
      <c r="A68" s="61"/>
      <c r="B68" s="61"/>
      <c r="C68" s="66"/>
      <c r="D68" s="61"/>
      <c r="E68" s="69"/>
      <c r="F68" s="63"/>
      <c r="G68" s="69"/>
      <c r="H68" s="81"/>
      <c r="I68" s="66"/>
      <c r="J68" s="61"/>
      <c r="K68" s="61"/>
    </row>
    <row r="69" spans="1:11" ht="12.75">
      <c r="A69" s="67"/>
      <c r="B69" s="66"/>
      <c r="C69" s="66"/>
      <c r="D69" s="66"/>
      <c r="E69" s="67"/>
      <c r="F69" s="63"/>
      <c r="G69" s="67"/>
      <c r="H69" s="66"/>
      <c r="I69" s="66"/>
      <c r="J69" s="66"/>
      <c r="K69" s="67"/>
    </row>
    <row r="70" spans="1:11" ht="12.75">
      <c r="A70" s="60"/>
      <c r="B70" s="61"/>
      <c r="C70" s="62"/>
      <c r="D70" s="81"/>
      <c r="E70" s="60"/>
      <c r="F70" s="63"/>
      <c r="G70" s="69"/>
      <c r="H70" s="61"/>
      <c r="I70" s="62"/>
      <c r="J70" s="61"/>
      <c r="K70" s="60"/>
    </row>
    <row r="71" spans="1:11" ht="12.75">
      <c r="A71" s="60"/>
      <c r="B71" s="61"/>
      <c r="C71" s="66"/>
      <c r="D71" s="81"/>
      <c r="E71" s="60"/>
      <c r="F71" s="63"/>
      <c r="G71" s="69"/>
      <c r="H71" s="61"/>
      <c r="I71" s="66"/>
      <c r="J71" s="61"/>
      <c r="K71" s="60"/>
    </row>
    <row r="72" spans="1:11" ht="12.75">
      <c r="A72" s="70"/>
      <c r="B72" s="71"/>
      <c r="C72" s="72"/>
      <c r="D72" s="71"/>
      <c r="E72" s="70"/>
      <c r="F72" s="72"/>
      <c r="G72" s="70"/>
      <c r="H72" s="71"/>
      <c r="I72" s="72"/>
      <c r="J72" s="71"/>
      <c r="K72" s="70"/>
    </row>
    <row r="73" spans="1:11" ht="12.75">
      <c r="A73" s="63"/>
      <c r="B73" s="63"/>
      <c r="C73" s="63"/>
      <c r="D73" s="63"/>
      <c r="E73" s="56"/>
      <c r="F73" s="63"/>
      <c r="G73" s="82"/>
      <c r="H73" s="83"/>
      <c r="I73" s="83"/>
      <c r="J73" s="83"/>
      <c r="K73" s="84"/>
    </row>
    <row r="74" spans="1:11" ht="12.75">
      <c r="A74" s="63"/>
      <c r="B74" s="63"/>
      <c r="C74" s="74" t="s">
        <v>63</v>
      </c>
      <c r="D74" s="63"/>
      <c r="E74" s="59" t="s">
        <v>45</v>
      </c>
      <c r="F74" s="63"/>
      <c r="G74" s="82"/>
      <c r="H74" s="83"/>
      <c r="I74" s="85"/>
      <c r="J74" s="83"/>
      <c r="K74" s="86"/>
    </row>
    <row r="75" spans="1:11" ht="12.75">
      <c r="A75" s="63"/>
      <c r="B75" s="63"/>
      <c r="C75" s="75"/>
      <c r="D75" s="63"/>
      <c r="E75" s="63"/>
      <c r="F75" s="63"/>
      <c r="G75" s="79"/>
      <c r="H75" s="77"/>
      <c r="I75" s="82"/>
      <c r="J75" s="77"/>
      <c r="K75" s="76"/>
    </row>
    <row r="76" spans="1:11" ht="12.75">
      <c r="A76" s="64" t="s">
        <v>64</v>
      </c>
      <c r="B76" s="64" t="s">
        <v>46</v>
      </c>
      <c r="C76" s="65"/>
      <c r="D76" s="64" t="s">
        <v>47</v>
      </c>
      <c r="E76" s="60" t="s">
        <v>48</v>
      </c>
      <c r="F76" s="63"/>
      <c r="G76" s="87"/>
      <c r="H76" s="82"/>
      <c r="I76" s="82"/>
      <c r="J76" s="82"/>
      <c r="K76" s="87"/>
    </row>
    <row r="77" spans="1:11" ht="12.75">
      <c r="A77" s="64"/>
      <c r="B77" s="64"/>
      <c r="C77" s="63"/>
      <c r="D77" s="64"/>
      <c r="E77" s="60"/>
      <c r="F77" s="63"/>
      <c r="G77" s="79"/>
      <c r="H77" s="77"/>
      <c r="I77" s="82"/>
      <c r="J77" s="77"/>
      <c r="K77" s="76"/>
    </row>
    <row r="78" spans="1:11" ht="12.75">
      <c r="A78" s="67"/>
      <c r="B78" s="63"/>
      <c r="C78" s="63"/>
      <c r="D78" s="63"/>
      <c r="E78" s="67"/>
      <c r="F78" s="63"/>
      <c r="G78" s="79"/>
      <c r="H78" s="77"/>
      <c r="I78" s="82"/>
      <c r="J78" s="77"/>
      <c r="K78" s="76"/>
    </row>
    <row r="79" spans="1:11" ht="12.75">
      <c r="A79" s="60" t="s">
        <v>37</v>
      </c>
      <c r="B79" s="81" t="s">
        <v>49</v>
      </c>
      <c r="C79" s="65"/>
      <c r="D79" s="64" t="s">
        <v>47</v>
      </c>
      <c r="E79" s="61" t="s">
        <v>65</v>
      </c>
      <c r="F79" s="63"/>
      <c r="G79" s="87"/>
      <c r="H79" s="82"/>
      <c r="I79" s="82"/>
      <c r="J79" s="82"/>
      <c r="K79" s="87"/>
    </row>
    <row r="80" spans="1:11" ht="12.75">
      <c r="A80" s="60"/>
      <c r="B80" s="81"/>
      <c r="C80" s="63"/>
      <c r="D80" s="64"/>
      <c r="E80" s="61"/>
      <c r="F80" s="63"/>
      <c r="G80" s="79"/>
      <c r="H80" s="77"/>
      <c r="I80" s="82"/>
      <c r="J80" s="77"/>
      <c r="K80" s="88"/>
    </row>
    <row r="81" spans="1:11" ht="12.75">
      <c r="A81" s="67"/>
      <c r="B81" s="63"/>
      <c r="C81" s="63"/>
      <c r="D81" s="63"/>
      <c r="E81" s="67"/>
      <c r="F81" s="63"/>
      <c r="G81" s="79"/>
      <c r="H81" s="77"/>
      <c r="I81" s="82"/>
      <c r="J81" s="77"/>
      <c r="K81" s="88"/>
    </row>
    <row r="82" spans="1:11" ht="12.75">
      <c r="A82" s="61" t="s">
        <v>66</v>
      </c>
      <c r="B82" s="64" t="s">
        <v>51</v>
      </c>
      <c r="C82" s="65"/>
      <c r="D82" s="64" t="s">
        <v>67</v>
      </c>
      <c r="E82" s="60" t="s">
        <v>52</v>
      </c>
      <c r="F82" s="63"/>
      <c r="G82" s="63"/>
      <c r="H82" s="63"/>
      <c r="I82" s="63"/>
      <c r="J82" s="63"/>
      <c r="K82" s="63"/>
    </row>
    <row r="83" spans="1:11" ht="12.75">
      <c r="A83" s="61"/>
      <c r="B83" s="64"/>
      <c r="C83" s="63"/>
      <c r="D83" s="64"/>
      <c r="E83" s="60"/>
      <c r="F83" s="63"/>
      <c r="G83" s="63"/>
      <c r="H83" s="63"/>
      <c r="I83" s="63"/>
      <c r="J83" s="63"/>
      <c r="K83" s="63"/>
    </row>
    <row r="84" spans="1:11" ht="12.75">
      <c r="A84" s="67"/>
      <c r="B84" s="63"/>
      <c r="C84" s="63"/>
      <c r="D84" s="63"/>
      <c r="E84" s="67"/>
      <c r="F84" s="63"/>
      <c r="G84" s="63"/>
      <c r="H84" s="63"/>
      <c r="I84" s="63"/>
      <c r="J84" s="63"/>
      <c r="K84" s="63"/>
    </row>
    <row r="85" spans="1:11" ht="12.75">
      <c r="A85" s="60" t="s">
        <v>12</v>
      </c>
      <c r="B85" s="64" t="s">
        <v>46</v>
      </c>
      <c r="C85" s="65"/>
      <c r="D85" s="64" t="s">
        <v>47</v>
      </c>
      <c r="E85" s="60" t="s">
        <v>33</v>
      </c>
      <c r="F85" s="21"/>
      <c r="G85" s="21"/>
      <c r="H85" s="21"/>
      <c r="I85" s="21"/>
      <c r="J85" s="21"/>
      <c r="K85" s="21"/>
    </row>
    <row r="86" spans="1:5" ht="12.75">
      <c r="A86" s="60"/>
      <c r="B86" s="64"/>
      <c r="C86" s="63"/>
      <c r="D86" s="64"/>
      <c r="E86" s="60"/>
    </row>
    <row r="87" spans="1:5" ht="12.75">
      <c r="A87" s="68"/>
      <c r="B87" s="63"/>
      <c r="C87" s="63"/>
      <c r="D87" s="63"/>
      <c r="E87" s="67"/>
    </row>
    <row r="88" spans="1:5" ht="12.75">
      <c r="A88" s="69" t="s">
        <v>31</v>
      </c>
      <c r="B88" s="60">
        <v>1</v>
      </c>
      <c r="C88" s="65"/>
      <c r="D88" s="64" t="s">
        <v>46</v>
      </c>
      <c r="E88" s="69" t="s">
        <v>19</v>
      </c>
    </row>
    <row r="89" spans="1:5" ht="12.75">
      <c r="A89" s="69"/>
      <c r="B89" s="60"/>
      <c r="C89" s="63"/>
      <c r="D89" s="64"/>
      <c r="E89" s="69"/>
    </row>
    <row r="90" spans="1:5" ht="12.75">
      <c r="A90" s="21"/>
      <c r="B90" s="21"/>
      <c r="C90" s="21"/>
      <c r="D90" s="21"/>
      <c r="E90" s="21"/>
    </row>
  </sheetData>
  <sheetProtection selectLockedCells="1" selectUnlockedCells="1"/>
  <mergeCells count="180">
    <mergeCell ref="A4:A5"/>
    <mergeCell ref="B4:B5"/>
    <mergeCell ref="D4:D5"/>
    <mergeCell ref="E4:E5"/>
    <mergeCell ref="G4:G5"/>
    <mergeCell ref="H4:H5"/>
    <mergeCell ref="J4:J5"/>
    <mergeCell ref="K4:K5"/>
    <mergeCell ref="A7:A8"/>
    <mergeCell ref="B7:B8"/>
    <mergeCell ref="D7:D8"/>
    <mergeCell ref="E7:E8"/>
    <mergeCell ref="G7:G8"/>
    <mergeCell ref="H7:H8"/>
    <mergeCell ref="J7:J8"/>
    <mergeCell ref="K7:K8"/>
    <mergeCell ref="A10:A11"/>
    <mergeCell ref="B10:B11"/>
    <mergeCell ref="D10:D11"/>
    <mergeCell ref="E10:E11"/>
    <mergeCell ref="G10:G11"/>
    <mergeCell ref="H10:H11"/>
    <mergeCell ref="J10:J11"/>
    <mergeCell ref="K10:K11"/>
    <mergeCell ref="A13:A14"/>
    <mergeCell ref="B13:B14"/>
    <mergeCell ref="D13:D14"/>
    <mergeCell ref="E13:E14"/>
    <mergeCell ref="G13:G14"/>
    <mergeCell ref="H13:H14"/>
    <mergeCell ref="J13:J14"/>
    <mergeCell ref="K13:K14"/>
    <mergeCell ref="A16:A17"/>
    <mergeCell ref="B16:B17"/>
    <mergeCell ref="D16:D17"/>
    <mergeCell ref="E16:E17"/>
    <mergeCell ref="G16:G17"/>
    <mergeCell ref="H16:H17"/>
    <mergeCell ref="J16:J17"/>
    <mergeCell ref="K16:K17"/>
    <mergeCell ref="A22:A23"/>
    <mergeCell ref="B22:B23"/>
    <mergeCell ref="D22:D23"/>
    <mergeCell ref="E22:E23"/>
    <mergeCell ref="G22:G23"/>
    <mergeCell ref="H22:H23"/>
    <mergeCell ref="J22:J23"/>
    <mergeCell ref="K22:K23"/>
    <mergeCell ref="A25:A26"/>
    <mergeCell ref="B25:B26"/>
    <mergeCell ref="D25:D26"/>
    <mergeCell ref="E25:E26"/>
    <mergeCell ref="G25:G26"/>
    <mergeCell ref="H25:H26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31:A32"/>
    <mergeCell ref="B31:B32"/>
    <mergeCell ref="D31:D32"/>
    <mergeCell ref="E31:E32"/>
    <mergeCell ref="G31:G32"/>
    <mergeCell ref="H31:H32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40:A41"/>
    <mergeCell ref="B40:B41"/>
    <mergeCell ref="D40:D41"/>
    <mergeCell ref="E40:E41"/>
    <mergeCell ref="G40:G41"/>
    <mergeCell ref="H40:H41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6:A47"/>
    <mergeCell ref="B46:B47"/>
    <mergeCell ref="D46:D47"/>
    <mergeCell ref="E46:E47"/>
    <mergeCell ref="G46:G47"/>
    <mergeCell ref="H46:H47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52:A53"/>
    <mergeCell ref="B52:B53"/>
    <mergeCell ref="D52:D53"/>
    <mergeCell ref="E52:E53"/>
    <mergeCell ref="G52:G53"/>
    <mergeCell ref="H52:H53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61:A62"/>
    <mergeCell ref="B61:B62"/>
    <mergeCell ref="D61:D62"/>
    <mergeCell ref="E61:E62"/>
    <mergeCell ref="G61:G62"/>
    <mergeCell ref="H61:H62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7:A68"/>
    <mergeCell ref="B67:B68"/>
    <mergeCell ref="D67:D68"/>
    <mergeCell ref="E67:E68"/>
    <mergeCell ref="G67:G68"/>
    <mergeCell ref="H67:H68"/>
    <mergeCell ref="J67:J68"/>
    <mergeCell ref="K67:K68"/>
    <mergeCell ref="A70:A71"/>
    <mergeCell ref="B70:B71"/>
    <mergeCell ref="D70:D71"/>
    <mergeCell ref="E70:E71"/>
    <mergeCell ref="G70:G71"/>
    <mergeCell ref="H70:H71"/>
    <mergeCell ref="J70:J71"/>
    <mergeCell ref="K70:K71"/>
    <mergeCell ref="A76:A77"/>
    <mergeCell ref="B76:B77"/>
    <mergeCell ref="D76:D77"/>
    <mergeCell ref="E76:E77"/>
    <mergeCell ref="A79:A80"/>
    <mergeCell ref="B79:B80"/>
    <mergeCell ref="D79:D80"/>
    <mergeCell ref="E79:E80"/>
    <mergeCell ref="A82:A83"/>
    <mergeCell ref="B82:B83"/>
    <mergeCell ref="D82:D83"/>
    <mergeCell ref="E82:E83"/>
    <mergeCell ref="A85:A86"/>
    <mergeCell ref="B85:B86"/>
    <mergeCell ref="D85:D86"/>
    <mergeCell ref="E85:E86"/>
    <mergeCell ref="A88:A89"/>
    <mergeCell ref="B88:B89"/>
    <mergeCell ref="D88:D89"/>
    <mergeCell ref="E88:E8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D21" sqref="D21"/>
    </sheetView>
  </sheetViews>
  <sheetFormatPr defaultColWidth="9.140625" defaultRowHeight="15"/>
  <cols>
    <col min="2" max="2" width="13.57421875" style="0" customWidth="1"/>
  </cols>
  <sheetData>
    <row r="1" spans="1:12" ht="12.75">
      <c r="A1" s="89" t="s">
        <v>68</v>
      </c>
      <c r="B1" s="90" t="s">
        <v>0</v>
      </c>
      <c r="C1" s="91" t="s">
        <v>2</v>
      </c>
      <c r="D1" s="91" t="s">
        <v>4</v>
      </c>
      <c r="E1" s="91" t="s">
        <v>5</v>
      </c>
      <c r="F1" s="91" t="s">
        <v>69</v>
      </c>
      <c r="G1" s="91" t="s">
        <v>70</v>
      </c>
      <c r="H1" s="91" t="s">
        <v>71</v>
      </c>
      <c r="I1" s="91" t="s">
        <v>72</v>
      </c>
      <c r="J1" s="91" t="s">
        <v>73</v>
      </c>
      <c r="K1" s="91" t="s">
        <v>74</v>
      </c>
      <c r="L1" s="92" t="s">
        <v>3</v>
      </c>
    </row>
    <row r="2" spans="1:12" ht="12.75">
      <c r="A2" s="93">
        <v>1</v>
      </c>
      <c r="B2" s="94" t="s">
        <v>48</v>
      </c>
      <c r="C2" s="95">
        <v>1</v>
      </c>
      <c r="D2" s="95">
        <v>1</v>
      </c>
      <c r="E2" s="95">
        <v>2</v>
      </c>
      <c r="F2" s="95">
        <v>3.5</v>
      </c>
      <c r="G2" s="95">
        <v>3</v>
      </c>
      <c r="H2" s="95"/>
      <c r="I2" s="95"/>
      <c r="J2" s="95"/>
      <c r="K2" s="95"/>
      <c r="L2" s="96">
        <f aca="true" t="shared" si="0" ref="L2:L11">K2+J2+I2+H2+G2+F2+E2+D2+C2</f>
        <v>10.5</v>
      </c>
    </row>
    <row r="3" spans="1:12" ht="12.75">
      <c r="A3" s="93">
        <v>2</v>
      </c>
      <c r="B3" s="97" t="s">
        <v>31</v>
      </c>
      <c r="C3" s="98">
        <v>2</v>
      </c>
      <c r="D3" s="98">
        <v>2</v>
      </c>
      <c r="E3" s="98">
        <v>2</v>
      </c>
      <c r="F3" s="98">
        <v>1</v>
      </c>
      <c r="G3" s="98">
        <v>3.5</v>
      </c>
      <c r="H3" s="98"/>
      <c r="I3" s="98"/>
      <c r="J3" s="98"/>
      <c r="K3" s="98"/>
      <c r="L3" s="96">
        <f t="shared" si="0"/>
        <v>10.5</v>
      </c>
    </row>
    <row r="4" spans="1:12" ht="12.75">
      <c r="A4" s="93">
        <v>3</v>
      </c>
      <c r="B4" s="94" t="s">
        <v>33</v>
      </c>
      <c r="C4" s="95">
        <v>3</v>
      </c>
      <c r="D4" s="95">
        <v>2</v>
      </c>
      <c r="E4" s="95">
        <v>1</v>
      </c>
      <c r="F4" s="95">
        <v>4</v>
      </c>
      <c r="G4" s="95">
        <v>0</v>
      </c>
      <c r="H4" s="95"/>
      <c r="I4" s="95"/>
      <c r="J4" s="95"/>
      <c r="K4" s="95"/>
      <c r="L4" s="96">
        <f t="shared" si="0"/>
        <v>10</v>
      </c>
    </row>
    <row r="5" spans="1:12" ht="12.75">
      <c r="A5" s="93">
        <v>4</v>
      </c>
      <c r="B5" s="94" t="s">
        <v>37</v>
      </c>
      <c r="C5" s="95">
        <v>2</v>
      </c>
      <c r="D5" s="95">
        <v>1</v>
      </c>
      <c r="E5" s="95">
        <v>2</v>
      </c>
      <c r="F5" s="95">
        <v>1</v>
      </c>
      <c r="G5" s="95">
        <v>3.5</v>
      </c>
      <c r="H5" s="95"/>
      <c r="I5" s="95"/>
      <c r="J5" s="95"/>
      <c r="K5" s="95"/>
      <c r="L5" s="96">
        <f t="shared" si="0"/>
        <v>9.5</v>
      </c>
    </row>
    <row r="6" spans="1:12" ht="12.75">
      <c r="A6" s="93">
        <v>5</v>
      </c>
      <c r="B6" s="94" t="s">
        <v>19</v>
      </c>
      <c r="C6" s="95">
        <v>3.5</v>
      </c>
      <c r="D6" s="95">
        <v>1</v>
      </c>
      <c r="E6" s="95">
        <v>4.5</v>
      </c>
      <c r="F6" s="95">
        <v>0</v>
      </c>
      <c r="G6" s="95">
        <v>0</v>
      </c>
      <c r="H6" s="95"/>
      <c r="I6" s="95"/>
      <c r="J6" s="95"/>
      <c r="K6" s="95"/>
      <c r="L6" s="96">
        <f t="shared" si="0"/>
        <v>9</v>
      </c>
    </row>
    <row r="7" spans="1:12" ht="12.75">
      <c r="A7" s="93">
        <v>6</v>
      </c>
      <c r="B7" s="94" t="s">
        <v>12</v>
      </c>
      <c r="C7" s="95">
        <v>2</v>
      </c>
      <c r="D7" s="95">
        <v>3</v>
      </c>
      <c r="E7" s="95">
        <v>1</v>
      </c>
      <c r="F7" s="95">
        <v>2</v>
      </c>
      <c r="G7" s="95">
        <v>1</v>
      </c>
      <c r="H7" s="95"/>
      <c r="I7" s="95"/>
      <c r="J7" s="95"/>
      <c r="K7" s="95"/>
      <c r="L7" s="96">
        <f t="shared" si="0"/>
        <v>9</v>
      </c>
    </row>
    <row r="8" spans="1:12" ht="12.75">
      <c r="A8" s="93">
        <v>7</v>
      </c>
      <c r="B8" s="99" t="s">
        <v>36</v>
      </c>
      <c r="C8" s="95">
        <v>1</v>
      </c>
      <c r="D8" s="95">
        <v>3.5</v>
      </c>
      <c r="E8" s="95">
        <v>1</v>
      </c>
      <c r="F8" s="95">
        <v>1</v>
      </c>
      <c r="G8" s="95">
        <v>2</v>
      </c>
      <c r="H8" s="95"/>
      <c r="I8" s="95"/>
      <c r="J8" s="95"/>
      <c r="K8" s="95"/>
      <c r="L8" s="96">
        <f t="shared" si="0"/>
        <v>8.5</v>
      </c>
    </row>
    <row r="9" spans="1:12" ht="12.75">
      <c r="A9" s="93">
        <v>8</v>
      </c>
      <c r="B9" s="97" t="s">
        <v>52</v>
      </c>
      <c r="C9" s="98">
        <v>3.5</v>
      </c>
      <c r="D9" s="98">
        <v>1</v>
      </c>
      <c r="E9" s="98">
        <v>0</v>
      </c>
      <c r="F9" s="98">
        <v>2</v>
      </c>
      <c r="G9" s="98">
        <v>2</v>
      </c>
      <c r="H9" s="98"/>
      <c r="I9" s="98"/>
      <c r="J9" s="98"/>
      <c r="K9" s="98"/>
      <c r="L9" s="96">
        <f t="shared" si="0"/>
        <v>8.5</v>
      </c>
    </row>
    <row r="10" spans="1:12" ht="12.75">
      <c r="A10" s="93">
        <v>9</v>
      </c>
      <c r="B10" s="94" t="s">
        <v>17</v>
      </c>
      <c r="C10" s="95">
        <v>0</v>
      </c>
      <c r="D10" s="95">
        <v>0</v>
      </c>
      <c r="E10" s="95">
        <v>2</v>
      </c>
      <c r="F10" s="95">
        <v>2</v>
      </c>
      <c r="G10" s="95">
        <v>3.5</v>
      </c>
      <c r="H10" s="95"/>
      <c r="I10" s="95"/>
      <c r="J10" s="95"/>
      <c r="K10" s="95"/>
      <c r="L10" s="96">
        <f t="shared" si="0"/>
        <v>7.5</v>
      </c>
    </row>
    <row r="11" spans="1:12" ht="12.75">
      <c r="A11" s="93">
        <v>10</v>
      </c>
      <c r="B11" s="100" t="s">
        <v>26</v>
      </c>
      <c r="C11" s="101">
        <v>0</v>
      </c>
      <c r="D11" s="101">
        <v>3</v>
      </c>
      <c r="E11" s="101">
        <v>2</v>
      </c>
      <c r="F11" s="101">
        <v>1</v>
      </c>
      <c r="G11" s="101">
        <v>0</v>
      </c>
      <c r="H11" s="101"/>
      <c r="I11" s="101"/>
      <c r="J11" s="101"/>
      <c r="K11" s="101"/>
      <c r="L11" s="96">
        <f t="shared" si="0"/>
        <v>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4" sqref="A4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2.00390625" style="0" customWidth="1"/>
  </cols>
  <sheetData>
    <row r="1" spans="1:13" ht="12.75">
      <c r="A1" s="102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2.7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6" ht="12.75">
      <c r="A3" s="105" t="s">
        <v>68</v>
      </c>
      <c r="B3" s="106" t="s">
        <v>0</v>
      </c>
      <c r="C3" s="107" t="s">
        <v>1</v>
      </c>
      <c r="D3" s="107" t="s">
        <v>42</v>
      </c>
      <c r="E3" s="107" t="s">
        <v>43</v>
      </c>
      <c r="F3" s="107" t="s">
        <v>54</v>
      </c>
      <c r="G3" s="107" t="s">
        <v>55</v>
      </c>
      <c r="H3" s="107" t="s">
        <v>58</v>
      </c>
      <c r="I3" s="107" t="s">
        <v>71</v>
      </c>
      <c r="J3" s="107" t="s">
        <v>72</v>
      </c>
      <c r="K3" s="107" t="s">
        <v>73</v>
      </c>
      <c r="L3" s="107" t="s">
        <v>74</v>
      </c>
      <c r="M3" s="107" t="s">
        <v>7</v>
      </c>
      <c r="N3" s="108" t="s">
        <v>8</v>
      </c>
      <c r="P3" s="9"/>
    </row>
    <row r="4" spans="1:14" ht="12.75">
      <c r="A4" s="98">
        <v>1</v>
      </c>
      <c r="B4" s="109" t="s">
        <v>33</v>
      </c>
      <c r="C4" s="110" t="s">
        <v>13</v>
      </c>
      <c r="D4" s="111">
        <v>540</v>
      </c>
      <c r="E4" s="98">
        <v>562</v>
      </c>
      <c r="F4" s="98">
        <v>552</v>
      </c>
      <c r="G4" s="98">
        <v>554</v>
      </c>
      <c r="H4" s="98">
        <v>492</v>
      </c>
      <c r="I4" s="98"/>
      <c r="J4" s="98"/>
      <c r="K4" s="98"/>
      <c r="L4" s="98"/>
      <c r="M4" s="112">
        <f aca="true" t="shared" si="0" ref="M4:M34">L4+K4+J4+I4+H4+G4+F4+E4+D4</f>
        <v>2700</v>
      </c>
      <c r="N4" s="113">
        <f aca="true" t="shared" si="1" ref="N4:N34">M4/27</f>
        <v>100</v>
      </c>
    </row>
    <row r="5" spans="1:17" ht="12.75">
      <c r="A5" s="95">
        <v>2</v>
      </c>
      <c r="B5" s="114" t="s">
        <v>31</v>
      </c>
      <c r="C5" s="115" t="s">
        <v>35</v>
      </c>
      <c r="D5" s="95">
        <v>564</v>
      </c>
      <c r="E5" s="95">
        <v>591</v>
      </c>
      <c r="F5" s="95">
        <v>515</v>
      </c>
      <c r="G5" s="95">
        <v>520</v>
      </c>
      <c r="H5" s="95">
        <v>490</v>
      </c>
      <c r="I5" s="95"/>
      <c r="J5" s="95"/>
      <c r="K5" s="95"/>
      <c r="L5" s="95"/>
      <c r="M5" s="112">
        <f t="shared" si="0"/>
        <v>2680</v>
      </c>
      <c r="N5" s="113">
        <f t="shared" si="1"/>
        <v>99.25925925925925</v>
      </c>
      <c r="P5" s="116"/>
      <c r="Q5" t="s">
        <v>76</v>
      </c>
    </row>
    <row r="6" spans="1:14" ht="12.75">
      <c r="A6" s="98">
        <v>3</v>
      </c>
      <c r="B6" s="114" t="s">
        <v>19</v>
      </c>
      <c r="C6" s="117" t="s">
        <v>77</v>
      </c>
      <c r="D6" s="118">
        <v>571</v>
      </c>
      <c r="E6" s="95">
        <v>539</v>
      </c>
      <c r="F6" s="95">
        <v>600</v>
      </c>
      <c r="G6" s="95">
        <v>476</v>
      </c>
      <c r="H6" s="95">
        <v>481</v>
      </c>
      <c r="I6" s="95"/>
      <c r="J6" s="95"/>
      <c r="K6" s="95"/>
      <c r="L6" s="95"/>
      <c r="M6" s="112">
        <f t="shared" si="0"/>
        <v>2667</v>
      </c>
      <c r="N6" s="113">
        <f t="shared" si="1"/>
        <v>98.77777777777777</v>
      </c>
    </row>
    <row r="7" spans="1:15" ht="12.75">
      <c r="A7" s="95">
        <v>4</v>
      </c>
      <c r="B7" s="119" t="s">
        <v>37</v>
      </c>
      <c r="C7" s="115" t="s">
        <v>78</v>
      </c>
      <c r="D7" s="118">
        <v>485</v>
      </c>
      <c r="E7" s="95">
        <v>517</v>
      </c>
      <c r="F7" s="95">
        <v>575</v>
      </c>
      <c r="G7" s="95">
        <v>543</v>
      </c>
      <c r="H7" s="95">
        <v>525</v>
      </c>
      <c r="I7" s="95"/>
      <c r="J7" s="95"/>
      <c r="K7" s="95"/>
      <c r="L7" s="95"/>
      <c r="M7" s="112">
        <f t="shared" si="0"/>
        <v>2645</v>
      </c>
      <c r="N7" s="113">
        <f t="shared" si="1"/>
        <v>97.96296296296296</v>
      </c>
      <c r="O7" s="120"/>
    </row>
    <row r="8" spans="1:14" ht="12.75">
      <c r="A8" s="98">
        <v>5</v>
      </c>
      <c r="B8" s="114" t="s">
        <v>48</v>
      </c>
      <c r="C8" s="117" t="s">
        <v>11</v>
      </c>
      <c r="D8" s="118">
        <v>514</v>
      </c>
      <c r="E8" s="118">
        <v>493</v>
      </c>
      <c r="F8" s="95">
        <v>485</v>
      </c>
      <c r="G8" s="95">
        <v>571</v>
      </c>
      <c r="H8" s="121">
        <v>559</v>
      </c>
      <c r="I8" s="95"/>
      <c r="J8" s="95"/>
      <c r="K8" s="95"/>
      <c r="L8" s="95"/>
      <c r="M8" s="112">
        <f t="shared" si="0"/>
        <v>2622</v>
      </c>
      <c r="N8" s="113">
        <f t="shared" si="1"/>
        <v>97.11111111111111</v>
      </c>
    </row>
    <row r="9" spans="1:14" ht="12.75">
      <c r="A9" s="95">
        <v>6</v>
      </c>
      <c r="B9" s="114" t="s">
        <v>17</v>
      </c>
      <c r="C9" s="122" t="s">
        <v>21</v>
      </c>
      <c r="D9" s="95">
        <v>495</v>
      </c>
      <c r="E9" s="95">
        <v>519</v>
      </c>
      <c r="F9" s="95">
        <v>488</v>
      </c>
      <c r="G9" s="95">
        <v>532</v>
      </c>
      <c r="H9" s="95">
        <v>568</v>
      </c>
      <c r="I9" s="95"/>
      <c r="J9" s="95"/>
      <c r="K9" s="95"/>
      <c r="L9" s="95"/>
      <c r="M9" s="112">
        <f t="shared" si="0"/>
        <v>2602</v>
      </c>
      <c r="N9" s="113">
        <f t="shared" si="1"/>
        <v>96.37037037037037</v>
      </c>
    </row>
    <row r="10" spans="1:14" ht="12.75">
      <c r="A10" s="98">
        <v>7</v>
      </c>
      <c r="B10" s="114" t="s">
        <v>12</v>
      </c>
      <c r="C10" s="115" t="s">
        <v>14</v>
      </c>
      <c r="D10" s="118">
        <v>547</v>
      </c>
      <c r="E10" s="95">
        <v>520</v>
      </c>
      <c r="F10" s="95">
        <v>493</v>
      </c>
      <c r="G10" s="95">
        <v>549</v>
      </c>
      <c r="H10" s="95">
        <v>485</v>
      </c>
      <c r="I10" s="95"/>
      <c r="J10" s="95"/>
      <c r="K10" s="95"/>
      <c r="L10" s="95"/>
      <c r="M10" s="112">
        <f t="shared" si="0"/>
        <v>2594</v>
      </c>
      <c r="N10" s="113">
        <f t="shared" si="1"/>
        <v>96.07407407407408</v>
      </c>
    </row>
    <row r="11" spans="1:14" ht="12.75">
      <c r="A11" s="95">
        <v>8</v>
      </c>
      <c r="B11" s="114" t="s">
        <v>12</v>
      </c>
      <c r="C11" s="115" t="s">
        <v>16</v>
      </c>
      <c r="D11" s="95">
        <v>532</v>
      </c>
      <c r="E11" s="95">
        <v>556</v>
      </c>
      <c r="F11" s="95">
        <v>414</v>
      </c>
      <c r="G11" s="95">
        <v>532</v>
      </c>
      <c r="H11" s="95">
        <v>558</v>
      </c>
      <c r="I11" s="95"/>
      <c r="J11" s="95"/>
      <c r="K11" s="95"/>
      <c r="L11" s="95"/>
      <c r="M11" s="112">
        <f t="shared" si="0"/>
        <v>2592</v>
      </c>
      <c r="N11" s="113">
        <f t="shared" si="1"/>
        <v>96</v>
      </c>
    </row>
    <row r="12" spans="1:14" ht="12.75">
      <c r="A12" s="98">
        <v>9</v>
      </c>
      <c r="B12" s="114" t="s">
        <v>36</v>
      </c>
      <c r="C12" s="115" t="s">
        <v>34</v>
      </c>
      <c r="D12" s="118">
        <v>509</v>
      </c>
      <c r="E12" s="118">
        <v>495</v>
      </c>
      <c r="F12" s="95">
        <v>526</v>
      </c>
      <c r="G12" s="95">
        <v>517</v>
      </c>
      <c r="H12" s="95">
        <v>532</v>
      </c>
      <c r="I12" s="95"/>
      <c r="J12" s="95"/>
      <c r="K12" s="95"/>
      <c r="L12" s="95"/>
      <c r="M12" s="112">
        <f t="shared" si="0"/>
        <v>2579</v>
      </c>
      <c r="N12" s="113">
        <f t="shared" si="1"/>
        <v>95.51851851851852</v>
      </c>
    </row>
    <row r="13" spans="1:15" ht="12.75">
      <c r="A13" s="95">
        <v>10</v>
      </c>
      <c r="B13" s="114" t="s">
        <v>79</v>
      </c>
      <c r="C13" s="115" t="s">
        <v>28</v>
      </c>
      <c r="D13" s="118">
        <v>551</v>
      </c>
      <c r="E13" s="95">
        <v>506</v>
      </c>
      <c r="F13" s="95">
        <v>490</v>
      </c>
      <c r="G13" s="95">
        <v>524</v>
      </c>
      <c r="H13" s="95">
        <v>507</v>
      </c>
      <c r="I13" s="95"/>
      <c r="J13" s="95"/>
      <c r="K13" s="95"/>
      <c r="L13" s="95"/>
      <c r="M13" s="112">
        <f t="shared" si="0"/>
        <v>2578</v>
      </c>
      <c r="N13" s="113">
        <f t="shared" si="1"/>
        <v>95.48148148148148</v>
      </c>
      <c r="O13" s="123"/>
    </row>
    <row r="14" spans="1:14" ht="12.75">
      <c r="A14" s="98">
        <v>11</v>
      </c>
      <c r="B14" s="114" t="s">
        <v>31</v>
      </c>
      <c r="C14" s="115" t="s">
        <v>32</v>
      </c>
      <c r="D14" s="95">
        <v>557</v>
      </c>
      <c r="E14" s="95">
        <v>538</v>
      </c>
      <c r="F14" s="95">
        <v>467</v>
      </c>
      <c r="G14" s="95">
        <v>539</v>
      </c>
      <c r="H14" s="95">
        <v>473</v>
      </c>
      <c r="I14" s="95"/>
      <c r="J14" s="95"/>
      <c r="K14" s="95"/>
      <c r="L14" s="95"/>
      <c r="M14" s="112">
        <f t="shared" si="0"/>
        <v>2574</v>
      </c>
      <c r="N14" s="113">
        <f t="shared" si="1"/>
        <v>95.33333333333333</v>
      </c>
    </row>
    <row r="15" spans="1:14" ht="12.75">
      <c r="A15" s="95">
        <v>12</v>
      </c>
      <c r="B15" s="114" t="s">
        <v>26</v>
      </c>
      <c r="C15" s="122" t="s">
        <v>29</v>
      </c>
      <c r="D15" s="95">
        <v>484</v>
      </c>
      <c r="E15" s="95">
        <v>541</v>
      </c>
      <c r="F15" s="95">
        <v>499</v>
      </c>
      <c r="G15" s="95">
        <v>579</v>
      </c>
      <c r="H15" s="95">
        <v>440</v>
      </c>
      <c r="I15" s="95"/>
      <c r="J15" s="95"/>
      <c r="K15" s="95"/>
      <c r="L15" s="95"/>
      <c r="M15" s="112">
        <f t="shared" si="0"/>
        <v>2543</v>
      </c>
      <c r="N15" s="113">
        <f t="shared" si="1"/>
        <v>94.18518518518519</v>
      </c>
    </row>
    <row r="16" spans="1:14" ht="12.75">
      <c r="A16" s="98">
        <v>13</v>
      </c>
      <c r="B16" s="114" t="s">
        <v>79</v>
      </c>
      <c r="C16" s="115" t="s">
        <v>30</v>
      </c>
      <c r="D16" s="95">
        <v>507</v>
      </c>
      <c r="E16" s="95">
        <v>501</v>
      </c>
      <c r="F16" s="95">
        <v>464</v>
      </c>
      <c r="G16" s="95">
        <v>529</v>
      </c>
      <c r="H16" s="95">
        <v>541</v>
      </c>
      <c r="I16" s="95"/>
      <c r="J16" s="95"/>
      <c r="K16" s="95"/>
      <c r="L16" s="95"/>
      <c r="M16" s="112">
        <f t="shared" si="0"/>
        <v>2542</v>
      </c>
      <c r="N16" s="113">
        <f t="shared" si="1"/>
        <v>94.14814814814815</v>
      </c>
    </row>
    <row r="17" spans="1:14" ht="12.75">
      <c r="A17" s="95">
        <v>14</v>
      </c>
      <c r="B17" s="114" t="s">
        <v>26</v>
      </c>
      <c r="C17" s="115" t="s">
        <v>25</v>
      </c>
      <c r="D17" s="118">
        <v>514</v>
      </c>
      <c r="E17" s="95">
        <v>528</v>
      </c>
      <c r="F17" s="95">
        <v>526</v>
      </c>
      <c r="G17" s="95">
        <v>456</v>
      </c>
      <c r="H17" s="95">
        <v>497</v>
      </c>
      <c r="I17" s="95"/>
      <c r="J17" s="95"/>
      <c r="K17" s="95"/>
      <c r="L17" s="95"/>
      <c r="M17" s="112">
        <f t="shared" si="0"/>
        <v>2521</v>
      </c>
      <c r="N17" s="113">
        <f t="shared" si="1"/>
        <v>93.37037037037037</v>
      </c>
    </row>
    <row r="18" spans="1:14" ht="12.75">
      <c r="A18" s="98">
        <v>15</v>
      </c>
      <c r="B18" s="114" t="s">
        <v>33</v>
      </c>
      <c r="C18" s="115" t="s">
        <v>11</v>
      </c>
      <c r="D18" s="118">
        <v>501</v>
      </c>
      <c r="E18" s="95">
        <v>523</v>
      </c>
      <c r="F18" s="95">
        <v>481</v>
      </c>
      <c r="G18" s="95">
        <v>518</v>
      </c>
      <c r="H18" s="95">
        <v>484</v>
      </c>
      <c r="I18" s="95"/>
      <c r="J18" s="95"/>
      <c r="K18" s="95"/>
      <c r="L18" s="95"/>
      <c r="M18" s="112">
        <f t="shared" si="0"/>
        <v>2507</v>
      </c>
      <c r="N18" s="113">
        <f t="shared" si="1"/>
        <v>92.85185185185185</v>
      </c>
    </row>
    <row r="19" spans="1:14" ht="12.75">
      <c r="A19" s="95">
        <v>16</v>
      </c>
      <c r="B19" s="114" t="s">
        <v>12</v>
      </c>
      <c r="C19" s="124" t="s">
        <v>13</v>
      </c>
      <c r="D19" s="95">
        <v>545</v>
      </c>
      <c r="E19" s="95">
        <v>497</v>
      </c>
      <c r="F19" s="95">
        <v>521</v>
      </c>
      <c r="G19" s="95">
        <v>484</v>
      </c>
      <c r="H19" s="95">
        <v>459</v>
      </c>
      <c r="I19" s="95"/>
      <c r="J19" s="95"/>
      <c r="K19" s="95"/>
      <c r="L19" s="95"/>
      <c r="M19" s="112">
        <f t="shared" si="0"/>
        <v>2506</v>
      </c>
      <c r="N19" s="113">
        <f t="shared" si="1"/>
        <v>92.81481481481481</v>
      </c>
    </row>
    <row r="20" spans="1:14" ht="12.75">
      <c r="A20" s="98">
        <v>17</v>
      </c>
      <c r="B20" s="114" t="s">
        <v>26</v>
      </c>
      <c r="C20" s="117" t="s">
        <v>27</v>
      </c>
      <c r="D20" s="118">
        <v>519</v>
      </c>
      <c r="E20" s="95">
        <v>505</v>
      </c>
      <c r="F20" s="95">
        <v>504</v>
      </c>
      <c r="G20" s="95">
        <v>486</v>
      </c>
      <c r="H20" s="95">
        <v>487</v>
      </c>
      <c r="I20" s="95"/>
      <c r="J20" s="95"/>
      <c r="K20" s="95"/>
      <c r="L20" s="95"/>
      <c r="M20" s="112">
        <f t="shared" si="0"/>
        <v>2501</v>
      </c>
      <c r="N20" s="113">
        <f t="shared" si="1"/>
        <v>92.62962962962963</v>
      </c>
    </row>
    <row r="21" spans="1:14" ht="12.75">
      <c r="A21" s="95">
        <v>18</v>
      </c>
      <c r="B21" s="114" t="s">
        <v>36</v>
      </c>
      <c r="C21" s="115" t="s">
        <v>41</v>
      </c>
      <c r="D21" s="118">
        <v>468</v>
      </c>
      <c r="E21" s="118">
        <v>534</v>
      </c>
      <c r="F21" s="95">
        <v>453</v>
      </c>
      <c r="G21" s="95">
        <v>504</v>
      </c>
      <c r="H21" s="95">
        <v>539</v>
      </c>
      <c r="I21" s="95"/>
      <c r="J21" s="95"/>
      <c r="K21" s="95"/>
      <c r="L21" s="95"/>
      <c r="M21" s="112">
        <f t="shared" si="0"/>
        <v>2498</v>
      </c>
      <c r="N21" s="113">
        <f t="shared" si="1"/>
        <v>92.51851851851852</v>
      </c>
    </row>
    <row r="22" spans="1:14" ht="12.75">
      <c r="A22" s="98">
        <v>19</v>
      </c>
      <c r="B22" s="114" t="s">
        <v>37</v>
      </c>
      <c r="C22" s="115" t="s">
        <v>40</v>
      </c>
      <c r="D22" s="118">
        <v>496</v>
      </c>
      <c r="E22" s="95">
        <v>563</v>
      </c>
      <c r="F22" s="95">
        <v>477</v>
      </c>
      <c r="G22" s="95">
        <v>470</v>
      </c>
      <c r="H22" s="95">
        <v>480</v>
      </c>
      <c r="I22" s="95"/>
      <c r="J22" s="125"/>
      <c r="K22" s="95"/>
      <c r="L22" s="95"/>
      <c r="M22" s="112">
        <f t="shared" si="0"/>
        <v>2486</v>
      </c>
      <c r="N22" s="113">
        <f t="shared" si="1"/>
        <v>92.07407407407408</v>
      </c>
    </row>
    <row r="23" spans="1:14" ht="12.75">
      <c r="A23" s="95">
        <v>20</v>
      </c>
      <c r="B23" s="114" t="s">
        <v>17</v>
      </c>
      <c r="C23" s="115" t="s">
        <v>18</v>
      </c>
      <c r="D23" s="95">
        <v>510</v>
      </c>
      <c r="E23" s="95">
        <v>492</v>
      </c>
      <c r="F23" s="95">
        <v>495</v>
      </c>
      <c r="G23" s="95">
        <v>510</v>
      </c>
      <c r="H23" s="95">
        <v>478</v>
      </c>
      <c r="I23" s="95"/>
      <c r="J23" s="95"/>
      <c r="K23" s="95"/>
      <c r="L23" s="95"/>
      <c r="M23" s="112">
        <f t="shared" si="0"/>
        <v>2485</v>
      </c>
      <c r="N23" s="113">
        <f t="shared" si="1"/>
        <v>92.03703703703704</v>
      </c>
    </row>
    <row r="24" spans="1:14" ht="12.75">
      <c r="A24" s="98">
        <v>21</v>
      </c>
      <c r="B24" s="114" t="s">
        <v>19</v>
      </c>
      <c r="C24" s="124" t="s">
        <v>22</v>
      </c>
      <c r="D24" s="95">
        <v>467</v>
      </c>
      <c r="E24" s="95">
        <v>513</v>
      </c>
      <c r="F24" s="95">
        <v>519</v>
      </c>
      <c r="G24" s="95">
        <v>527</v>
      </c>
      <c r="H24" s="95">
        <v>453</v>
      </c>
      <c r="I24" s="95"/>
      <c r="J24" s="95"/>
      <c r="K24" s="95"/>
      <c r="L24" s="95"/>
      <c r="M24" s="112">
        <f t="shared" si="0"/>
        <v>2479</v>
      </c>
      <c r="N24" s="113">
        <f t="shared" si="1"/>
        <v>91.81481481481481</v>
      </c>
    </row>
    <row r="25" spans="1:14" ht="12.75">
      <c r="A25" s="95">
        <v>22</v>
      </c>
      <c r="B25" s="114" t="s">
        <v>19</v>
      </c>
      <c r="C25" s="115" t="s">
        <v>20</v>
      </c>
      <c r="D25" s="95">
        <v>504</v>
      </c>
      <c r="E25" s="95">
        <v>502</v>
      </c>
      <c r="F25" s="95">
        <v>468</v>
      </c>
      <c r="G25" s="95">
        <v>504</v>
      </c>
      <c r="H25" s="95">
        <v>498</v>
      </c>
      <c r="I25" s="95"/>
      <c r="J25" s="95"/>
      <c r="K25" s="95"/>
      <c r="L25" s="95"/>
      <c r="M25" s="112">
        <f t="shared" si="0"/>
        <v>2476</v>
      </c>
      <c r="N25" s="113">
        <f t="shared" si="1"/>
        <v>91.70370370370371</v>
      </c>
    </row>
    <row r="26" spans="1:14" ht="12.75">
      <c r="A26" s="98">
        <v>23</v>
      </c>
      <c r="B26" s="114" t="s">
        <v>37</v>
      </c>
      <c r="C26" s="115" t="s">
        <v>80</v>
      </c>
      <c r="D26" s="95">
        <v>514</v>
      </c>
      <c r="E26" s="95">
        <v>476</v>
      </c>
      <c r="F26" s="95">
        <v>505</v>
      </c>
      <c r="G26" s="95">
        <v>466</v>
      </c>
      <c r="H26" s="95">
        <v>508</v>
      </c>
      <c r="I26" s="95"/>
      <c r="J26" s="95"/>
      <c r="K26" s="95"/>
      <c r="L26" s="95"/>
      <c r="M26" s="112">
        <f t="shared" si="0"/>
        <v>2469</v>
      </c>
      <c r="N26" s="113">
        <f t="shared" si="1"/>
        <v>91.44444444444444</v>
      </c>
    </row>
    <row r="27" spans="1:14" ht="12.75">
      <c r="A27" s="95">
        <v>24</v>
      </c>
      <c r="B27" s="119" t="s">
        <v>17</v>
      </c>
      <c r="C27" s="115" t="s">
        <v>23</v>
      </c>
      <c r="D27" s="118">
        <v>474</v>
      </c>
      <c r="E27" s="95">
        <v>454</v>
      </c>
      <c r="F27" s="95">
        <v>494</v>
      </c>
      <c r="G27" s="95">
        <v>545</v>
      </c>
      <c r="H27" s="95">
        <v>483</v>
      </c>
      <c r="I27" s="95"/>
      <c r="J27" s="95"/>
      <c r="K27" s="95"/>
      <c r="L27" s="95"/>
      <c r="M27" s="112">
        <f t="shared" si="0"/>
        <v>2450</v>
      </c>
      <c r="N27" s="113">
        <f t="shared" si="1"/>
        <v>90.74074074074075</v>
      </c>
    </row>
    <row r="28" spans="1:14" ht="12.75">
      <c r="A28" s="98">
        <v>25</v>
      </c>
      <c r="B28" s="119" t="s">
        <v>48</v>
      </c>
      <c r="C28" s="115" t="s">
        <v>15</v>
      </c>
      <c r="D28" s="118">
        <v>481</v>
      </c>
      <c r="E28" s="95">
        <v>465</v>
      </c>
      <c r="F28" s="95">
        <v>556</v>
      </c>
      <c r="G28" s="95">
        <v>458</v>
      </c>
      <c r="H28" s="95">
        <v>488</v>
      </c>
      <c r="I28" s="95"/>
      <c r="J28" s="95"/>
      <c r="K28" s="95"/>
      <c r="L28" s="95"/>
      <c r="M28" s="112">
        <f t="shared" si="0"/>
        <v>2448</v>
      </c>
      <c r="N28" s="113">
        <f t="shared" si="1"/>
        <v>90.66666666666667</v>
      </c>
    </row>
    <row r="29" spans="1:14" ht="12.75">
      <c r="A29" s="95">
        <v>26</v>
      </c>
      <c r="B29" s="114" t="s">
        <v>36</v>
      </c>
      <c r="C29" s="117" t="s">
        <v>39</v>
      </c>
      <c r="D29" s="118">
        <v>484</v>
      </c>
      <c r="E29" s="118">
        <v>523</v>
      </c>
      <c r="F29" s="95">
        <v>487</v>
      </c>
      <c r="G29" s="95">
        <v>417</v>
      </c>
      <c r="H29" s="121">
        <v>477</v>
      </c>
      <c r="I29" s="95"/>
      <c r="J29" s="95"/>
      <c r="K29" s="95"/>
      <c r="L29" s="95"/>
      <c r="M29" s="112">
        <f t="shared" si="0"/>
        <v>2388</v>
      </c>
      <c r="N29" s="113">
        <f t="shared" si="1"/>
        <v>88.44444444444444</v>
      </c>
    </row>
    <row r="30" spans="1:14" ht="12.75">
      <c r="A30" s="98">
        <v>27</v>
      </c>
      <c r="B30" s="114" t="s">
        <v>31</v>
      </c>
      <c r="C30" s="115" t="s">
        <v>16</v>
      </c>
      <c r="D30" s="95">
        <v>477</v>
      </c>
      <c r="E30" s="95">
        <v>431</v>
      </c>
      <c r="F30" s="95">
        <v>497</v>
      </c>
      <c r="G30" s="95">
        <v>417</v>
      </c>
      <c r="H30" s="95">
        <v>515</v>
      </c>
      <c r="I30" s="95"/>
      <c r="J30" s="95"/>
      <c r="K30" s="95"/>
      <c r="L30" s="95"/>
      <c r="M30" s="112">
        <f t="shared" si="0"/>
        <v>2337</v>
      </c>
      <c r="N30" s="113">
        <f t="shared" si="1"/>
        <v>86.55555555555556</v>
      </c>
    </row>
    <row r="31" spans="1:14" ht="12.75">
      <c r="A31" s="95">
        <v>28</v>
      </c>
      <c r="B31" s="114" t="s">
        <v>48</v>
      </c>
      <c r="C31" s="115" t="s">
        <v>78</v>
      </c>
      <c r="D31" s="126"/>
      <c r="E31" s="95">
        <v>501</v>
      </c>
      <c r="F31" s="95">
        <v>468</v>
      </c>
      <c r="G31" s="95">
        <v>541</v>
      </c>
      <c r="H31" s="95">
        <v>538</v>
      </c>
      <c r="I31" s="95"/>
      <c r="J31" s="95"/>
      <c r="K31" s="95"/>
      <c r="L31" s="95"/>
      <c r="M31" s="112">
        <f t="shared" si="0"/>
        <v>2048</v>
      </c>
      <c r="N31" s="113">
        <f t="shared" si="1"/>
        <v>75.85185185185185</v>
      </c>
    </row>
    <row r="32" spans="1:14" ht="12.75">
      <c r="A32" s="98">
        <v>29</v>
      </c>
      <c r="B32" s="127" t="s">
        <v>33</v>
      </c>
      <c r="C32" s="128" t="s">
        <v>81</v>
      </c>
      <c r="D32" s="129"/>
      <c r="E32" s="101">
        <v>479</v>
      </c>
      <c r="F32" s="101">
        <v>490</v>
      </c>
      <c r="G32" s="101">
        <v>531</v>
      </c>
      <c r="H32" s="101">
        <v>488</v>
      </c>
      <c r="I32" s="101"/>
      <c r="J32" s="101"/>
      <c r="K32" s="130"/>
      <c r="L32" s="101"/>
      <c r="M32" s="112">
        <f t="shared" si="0"/>
        <v>1988</v>
      </c>
      <c r="N32" s="113">
        <f t="shared" si="1"/>
        <v>73.62962962962963</v>
      </c>
    </row>
    <row r="33" spans="1:14" ht="12.75">
      <c r="A33" s="95">
        <v>30</v>
      </c>
      <c r="B33" s="114" t="s">
        <v>79</v>
      </c>
      <c r="C33" s="131" t="s">
        <v>16</v>
      </c>
      <c r="D33" s="129"/>
      <c r="E33" s="129"/>
      <c r="F33" s="101">
        <v>432</v>
      </c>
      <c r="G33" s="101">
        <v>466</v>
      </c>
      <c r="H33" s="101">
        <v>470</v>
      </c>
      <c r="I33" s="101"/>
      <c r="J33" s="101"/>
      <c r="K33" s="130"/>
      <c r="L33" s="101"/>
      <c r="M33" s="112">
        <f t="shared" si="0"/>
        <v>1368</v>
      </c>
      <c r="N33" s="113">
        <f t="shared" si="1"/>
        <v>50.666666666666664</v>
      </c>
    </row>
    <row r="34" spans="1:14" ht="12.75">
      <c r="A34" s="98">
        <v>31</v>
      </c>
      <c r="B34" s="114" t="s">
        <v>79</v>
      </c>
      <c r="C34" s="128" t="s">
        <v>25</v>
      </c>
      <c r="D34" s="132">
        <v>527</v>
      </c>
      <c r="E34" s="132">
        <v>522</v>
      </c>
      <c r="F34" s="129"/>
      <c r="G34" s="101"/>
      <c r="H34" s="101"/>
      <c r="I34" s="101"/>
      <c r="J34" s="101"/>
      <c r="K34" s="130"/>
      <c r="L34" s="101"/>
      <c r="M34" s="112">
        <f t="shared" si="0"/>
        <v>1049</v>
      </c>
      <c r="N34" s="113">
        <f t="shared" si="1"/>
        <v>38.851851851851855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/>
  <dcterms:created xsi:type="dcterms:W3CDTF">2014-09-03T18:14:27Z</dcterms:created>
  <dcterms:modified xsi:type="dcterms:W3CDTF">2014-10-06T07:31:01Z</dcterms:modified>
  <cp:category/>
  <cp:version/>
  <cp:contentType/>
  <cp:contentStatus/>
</cp:coreProperties>
</file>