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515" windowHeight="7740" activeTab="2"/>
  </bookViews>
  <sheets>
    <sheet name="Высшая 1 этап" sheetId="1" r:id="rId1"/>
    <sheet name="Высшая 2 этап" sheetId="2" r:id="rId2"/>
    <sheet name="Стыки" sheetId="3" r:id="rId3"/>
    <sheet name="Очки" sheetId="4" r:id="rId4"/>
    <sheet name="Инд. зачёт" sheetId="5" r:id="rId5"/>
    <sheet name="Первая 1 этап" sheetId="6" r:id="rId6"/>
    <sheet name="Первая 2 этап" sheetId="7" r:id="rId7"/>
    <sheet name="Индивидуальный зачёт" sheetId="8" r:id="rId8"/>
  </sheets>
  <definedNames/>
  <calcPr fullCalcOnLoad="1"/>
</workbook>
</file>

<file path=xl/sharedStrings.xml><?xml version="1.0" encoding="utf-8"?>
<sst xmlns="http://schemas.openxmlformats.org/spreadsheetml/2006/main" count="890" uniqueCount="105">
  <si>
    <t>Команда</t>
  </si>
  <si>
    <t>Имя</t>
  </si>
  <si>
    <t>1 игра</t>
  </si>
  <si>
    <t>Очки</t>
  </si>
  <si>
    <t>2 игра</t>
  </si>
  <si>
    <t>3 игра</t>
  </si>
  <si>
    <t>ГНД</t>
  </si>
  <si>
    <t>Сумма</t>
  </si>
  <si>
    <t>Средний</t>
  </si>
  <si>
    <t>Общая Сумма</t>
  </si>
  <si>
    <t>ABC</t>
  </si>
  <si>
    <t>Виктор</t>
  </si>
  <si>
    <t>Ламинарт</t>
  </si>
  <si>
    <t>Саша</t>
  </si>
  <si>
    <t>Оля</t>
  </si>
  <si>
    <t>Владимир</t>
  </si>
  <si>
    <t>Женя</t>
  </si>
  <si>
    <t>Бухара</t>
  </si>
  <si>
    <t>Алёна</t>
  </si>
  <si>
    <t>Подол</t>
  </si>
  <si>
    <t>Олег</t>
  </si>
  <si>
    <t>Алексей</t>
  </si>
  <si>
    <t>Рома</t>
  </si>
  <si>
    <t>Влад</t>
  </si>
  <si>
    <t>Hat - Trick</t>
  </si>
  <si>
    <t>Максим</t>
  </si>
  <si>
    <t>Cosa Nostra</t>
  </si>
  <si>
    <t>Игорь</t>
  </si>
  <si>
    <t>Виталий</t>
  </si>
  <si>
    <t>Артур</t>
  </si>
  <si>
    <t>Помпеи</t>
  </si>
  <si>
    <t>Юра</t>
  </si>
  <si>
    <t>Алекс</t>
  </si>
  <si>
    <t>Вика</t>
  </si>
  <si>
    <t>Денис</t>
  </si>
  <si>
    <t>Винтаж</t>
  </si>
  <si>
    <t>Архи</t>
  </si>
  <si>
    <t>Вася</t>
  </si>
  <si>
    <t>Инна</t>
  </si>
  <si>
    <t>Андрей</t>
  </si>
  <si>
    <t>Иван</t>
  </si>
  <si>
    <t>Ахмед</t>
  </si>
  <si>
    <t>1 этап</t>
  </si>
  <si>
    <t>2 этап</t>
  </si>
  <si>
    <t>среда  18.30</t>
  </si>
  <si>
    <t>среда        18:30</t>
  </si>
  <si>
    <t>2</t>
  </si>
  <si>
    <t>1</t>
  </si>
  <si>
    <t>АВС</t>
  </si>
  <si>
    <t>Хет - Трик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</si>
  <si>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</si>
  <si>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</si>
  <si>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</si>
  <si>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</si>
  <si>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</si>
  <si>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</si>
  <si>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</si>
  <si>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Место</t>
  </si>
  <si>
    <t>4 игра</t>
  </si>
  <si>
    <t>5 игра</t>
  </si>
  <si>
    <t>6 игра</t>
  </si>
  <si>
    <t>7 игра</t>
  </si>
  <si>
    <t>8 игра</t>
  </si>
  <si>
    <t>9 игра</t>
  </si>
  <si>
    <t xml:space="preserve">           ABL Индивидуальный рейтинг</t>
  </si>
  <si>
    <t>результаты в зачёт игроку не идут</t>
  </si>
  <si>
    <t>Олег ст.</t>
  </si>
  <si>
    <t>Юрий</t>
  </si>
  <si>
    <t>Василий</t>
  </si>
  <si>
    <t>Хет -Трик</t>
  </si>
  <si>
    <t>Александр</t>
  </si>
  <si>
    <t>15 ноября 2012</t>
  </si>
  <si>
    <t>Общая сумма</t>
  </si>
  <si>
    <t>Assa</t>
  </si>
  <si>
    <t>Дима</t>
  </si>
  <si>
    <t>Б-52</t>
  </si>
  <si>
    <t>Света</t>
  </si>
  <si>
    <t>Кирилл</t>
  </si>
  <si>
    <t>16+</t>
  </si>
  <si>
    <t>Марина</t>
  </si>
  <si>
    <t>Лариса</t>
  </si>
  <si>
    <t>Гена</t>
  </si>
  <si>
    <t>Яна</t>
  </si>
  <si>
    <t>Даша</t>
  </si>
  <si>
    <t>Маша</t>
  </si>
  <si>
    <t>3</t>
  </si>
  <si>
    <t>4</t>
  </si>
  <si>
    <t>5</t>
  </si>
  <si>
    <t>6</t>
  </si>
  <si>
    <t>7</t>
  </si>
  <si>
    <t>8</t>
  </si>
  <si>
    <t>10</t>
  </si>
  <si>
    <t>Меблиум</t>
  </si>
  <si>
    <t>XXX</t>
  </si>
  <si>
    <t>Вова</t>
  </si>
  <si>
    <t>Виталик</t>
  </si>
  <si>
    <t>С-4</t>
  </si>
  <si>
    <t>ДЗУ</t>
  </si>
  <si>
    <t>Ира</t>
  </si>
  <si>
    <t>Инд. рейтинг</t>
  </si>
  <si>
    <t>результаты которые не ввошли в зачет</t>
  </si>
  <si>
    <t>Бруклинцы</t>
  </si>
  <si>
    <t>Стас</t>
  </si>
  <si>
    <t>Валя</t>
  </si>
  <si>
    <t>ХХХ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</si>
</sst>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8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4" fillId="33" borderId="10" xfId="58" applyFont="1" applyFill="1" applyBorder="1" applyAlignment="1">
      <alignment horizontal="center" vertical="center"/>
      <protection/>
    </xf>
    <xf numFmtId="0" fontId="4" fillId="33" borderId="11" xfId="58" applyFont="1" applyFill="1" applyBorder="1" applyAlignment="1">
      <alignment horizontal="center" vertical="center"/>
      <protection/>
    </xf>
    <xf numFmtId="0" fontId="4" fillId="33" borderId="12" xfId="58" applyFont="1" applyFill="1" applyBorder="1" applyAlignment="1">
      <alignment horizontal="center" vertical="center"/>
      <protection/>
    </xf>
    <xf numFmtId="0" fontId="4" fillId="34" borderId="13" xfId="58" applyFont="1" applyFill="1" applyBorder="1" applyAlignment="1">
      <alignment horizontal="center" vertical="center"/>
      <protection/>
    </xf>
    <xf numFmtId="0" fontId="48" fillId="0" borderId="0" xfId="0" applyFont="1" applyFill="1" applyAlignment="1">
      <alignment/>
    </xf>
    <xf numFmtId="0" fontId="48" fillId="0" borderId="14" xfId="0" applyFont="1" applyFill="1" applyBorder="1" applyAlignment="1">
      <alignment/>
    </xf>
    <xf numFmtId="0" fontId="48" fillId="0" borderId="15" xfId="0" applyFont="1" applyFill="1" applyBorder="1" applyAlignment="1">
      <alignment/>
    </xf>
    <xf numFmtId="0" fontId="5" fillId="0" borderId="15" xfId="57" applyFont="1" applyFill="1" applyBorder="1" applyAlignment="1">
      <alignment horizontal="center"/>
      <protection/>
    </xf>
    <xf numFmtId="2" fontId="5" fillId="0" borderId="0" xfId="57" applyNumberFormat="1" applyFont="1" applyFill="1" applyBorder="1" applyAlignment="1">
      <alignment horizontal="center"/>
      <protection/>
    </xf>
    <xf numFmtId="0" fontId="5" fillId="0" borderId="16" xfId="57" applyFont="1" applyFill="1" applyBorder="1" applyAlignment="1">
      <alignment horizontal="center"/>
      <protection/>
    </xf>
    <xf numFmtId="2" fontId="5" fillId="0" borderId="16" xfId="57" applyNumberFormat="1" applyFont="1" applyFill="1" applyBorder="1" applyAlignment="1">
      <alignment horizontal="center"/>
      <protection/>
    </xf>
    <xf numFmtId="0" fontId="4" fillId="33" borderId="17" xfId="58" applyFont="1" applyFill="1" applyBorder="1" applyAlignment="1">
      <alignment horizontal="center" vertical="center"/>
      <protection/>
    </xf>
    <xf numFmtId="0" fontId="48" fillId="34" borderId="0" xfId="0" applyFont="1" applyFill="1" applyAlignment="1">
      <alignment/>
    </xf>
    <xf numFmtId="0" fontId="48" fillId="34" borderId="14" xfId="0" applyFont="1" applyFill="1" applyBorder="1" applyAlignment="1">
      <alignment/>
    </xf>
    <xf numFmtId="0" fontId="5" fillId="0" borderId="0" xfId="57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0" fontId="5" fillId="34" borderId="18" xfId="59" applyFont="1" applyFill="1" applyBorder="1" applyAlignment="1">
      <alignment horizontal="center"/>
      <protection/>
    </xf>
    <xf numFmtId="0" fontId="5" fillId="34" borderId="19" xfId="59" applyFont="1" applyFill="1" applyBorder="1" applyAlignment="1">
      <alignment horizontal="center"/>
      <protection/>
    </xf>
    <xf numFmtId="0" fontId="4" fillId="34" borderId="18" xfId="57" applyFont="1" applyFill="1" applyBorder="1" applyAlignment="1">
      <alignment horizontal="left"/>
      <protection/>
    </xf>
    <xf numFmtId="0" fontId="0" fillId="34" borderId="0" xfId="0" applyFill="1" applyAlignment="1">
      <alignment/>
    </xf>
    <xf numFmtId="0" fontId="5" fillId="34" borderId="18" xfId="57" applyFont="1" applyFill="1" applyBorder="1" applyAlignment="1">
      <alignment horizontal="center"/>
      <protection/>
    </xf>
    <xf numFmtId="0" fontId="0" fillId="34" borderId="18" xfId="0" applyFill="1" applyBorder="1" applyAlignment="1">
      <alignment/>
    </xf>
    <xf numFmtId="0" fontId="0" fillId="34" borderId="20" xfId="0" applyFill="1" applyBorder="1" applyAlignment="1">
      <alignment/>
    </xf>
    <xf numFmtId="0" fontId="4" fillId="34" borderId="19" xfId="57" applyFont="1" applyFill="1" applyBorder="1" applyAlignment="1">
      <alignment horizontal="left"/>
      <protection/>
    </xf>
    <xf numFmtId="0" fontId="5" fillId="34" borderId="19" xfId="57" applyFont="1" applyFill="1" applyBorder="1" applyAlignment="1">
      <alignment horizontal="center"/>
      <protection/>
    </xf>
    <xf numFmtId="0" fontId="5" fillId="12" borderId="18" xfId="57" applyFont="1" applyFill="1" applyBorder="1" applyAlignment="1">
      <alignment horizontal="center"/>
      <protection/>
    </xf>
    <xf numFmtId="0" fontId="5" fillId="12" borderId="19" xfId="57" applyFont="1" applyFill="1" applyBorder="1" applyAlignment="1">
      <alignment horizontal="center"/>
      <protection/>
    </xf>
    <xf numFmtId="0" fontId="4" fillId="12" borderId="18" xfId="57" applyFont="1" applyFill="1" applyBorder="1" applyAlignment="1">
      <alignment horizontal="left"/>
      <protection/>
    </xf>
    <xf numFmtId="0" fontId="0" fillId="12" borderId="18" xfId="0" applyFill="1" applyBorder="1" applyAlignment="1">
      <alignment/>
    </xf>
    <xf numFmtId="0" fontId="0" fillId="12" borderId="0" xfId="0" applyFill="1" applyAlignment="1">
      <alignment/>
    </xf>
    <xf numFmtId="0" fontId="0" fillId="12" borderId="20" xfId="0" applyFill="1" applyBorder="1" applyAlignment="1">
      <alignment/>
    </xf>
    <xf numFmtId="0" fontId="4" fillId="12" borderId="19" xfId="57" applyFont="1" applyFill="1" applyBorder="1" applyAlignment="1">
      <alignment horizontal="left"/>
      <protection/>
    </xf>
    <xf numFmtId="2" fontId="5" fillId="34" borderId="18" xfId="57" applyNumberFormat="1" applyFont="1" applyFill="1" applyBorder="1" applyAlignment="1">
      <alignment horizontal="center"/>
      <protection/>
    </xf>
    <xf numFmtId="0" fontId="4" fillId="34" borderId="18" xfId="59" applyFont="1" applyFill="1" applyBorder="1" applyAlignment="1">
      <alignment horizontal="left"/>
      <protection/>
    </xf>
    <xf numFmtId="0" fontId="4" fillId="34" borderId="20" xfId="59" applyFont="1" applyFill="1" applyBorder="1" applyAlignment="1">
      <alignment horizontal="left"/>
      <protection/>
    </xf>
    <xf numFmtId="0" fontId="4" fillId="34" borderId="19" xfId="59" applyFont="1" applyFill="1" applyBorder="1" applyAlignment="1">
      <alignment horizontal="left"/>
      <protection/>
    </xf>
    <xf numFmtId="0" fontId="4" fillId="34" borderId="21" xfId="62" applyFont="1" applyFill="1" applyBorder="1" applyAlignment="1">
      <alignment horizontal="left"/>
      <protection/>
    </xf>
    <xf numFmtId="0" fontId="4" fillId="34" borderId="18" xfId="62" applyFont="1" applyFill="1" applyBorder="1" applyAlignment="1">
      <alignment horizontal="left"/>
      <protection/>
    </xf>
    <xf numFmtId="0" fontId="5" fillId="12" borderId="18" xfId="66" applyFont="1" applyFill="1" applyBorder="1" applyAlignment="1">
      <alignment horizontal="center"/>
      <protection/>
    </xf>
    <xf numFmtId="0" fontId="5" fillId="12" borderId="19" xfId="66" applyFont="1" applyFill="1" applyBorder="1" applyAlignment="1">
      <alignment horizontal="center"/>
      <protection/>
    </xf>
    <xf numFmtId="0" fontId="5" fillId="12" borderId="20" xfId="66" applyFont="1" applyFill="1" applyBorder="1" applyAlignment="1">
      <alignment horizontal="center"/>
      <protection/>
    </xf>
    <xf numFmtId="0" fontId="0" fillId="12" borderId="19" xfId="0" applyFill="1" applyBorder="1" applyAlignment="1">
      <alignment/>
    </xf>
    <xf numFmtId="0" fontId="5" fillId="12" borderId="18" xfId="62" applyFont="1" applyFill="1" applyBorder="1" applyAlignment="1">
      <alignment horizontal="center"/>
      <protection/>
    </xf>
    <xf numFmtId="0" fontId="5" fillId="12" borderId="19" xfId="62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5" fillId="0" borderId="0" xfId="52" applyFont="1">
      <alignment/>
      <protection/>
    </xf>
    <xf numFmtId="0" fontId="5" fillId="35" borderId="22" xfId="52" applyFont="1" applyFill="1" applyBorder="1" applyAlignment="1">
      <alignment horizontal="center"/>
      <protection/>
    </xf>
    <xf numFmtId="16" fontId="6" fillId="36" borderId="18" xfId="52" applyNumberFormat="1" applyFont="1" applyFill="1" applyBorder="1">
      <alignment/>
      <protection/>
    </xf>
    <xf numFmtId="164" fontId="6" fillId="36" borderId="18" xfId="52" applyNumberFormat="1" applyFont="1" applyFill="1" applyBorder="1">
      <alignment/>
      <protection/>
    </xf>
    <xf numFmtId="0" fontId="5" fillId="35" borderId="23" xfId="52" applyFont="1" applyFill="1" applyBorder="1" applyAlignment="1">
      <alignment horizontal="center"/>
      <protection/>
    </xf>
    <xf numFmtId="20" fontId="6" fillId="36" borderId="0" xfId="52" applyNumberFormat="1" applyFont="1" applyFill="1">
      <alignment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vertical="center"/>
      <protection/>
    </xf>
    <xf numFmtId="0" fontId="4" fillId="37" borderId="0" xfId="52" applyFont="1" applyFill="1" applyBorder="1" applyAlignment="1">
      <alignment horizontal="center" vertical="center"/>
      <protection/>
    </xf>
    <xf numFmtId="0" fontId="4" fillId="37" borderId="0" xfId="52" applyFont="1" applyFill="1" applyBorder="1" applyAlignment="1">
      <alignment horizontal="center"/>
      <protection/>
    </xf>
    <xf numFmtId="0" fontId="4" fillId="37" borderId="0" xfId="52" applyFont="1" applyFill="1">
      <alignment/>
      <protection/>
    </xf>
    <xf numFmtId="49" fontId="4" fillId="37" borderId="0" xfId="52" applyNumberFormat="1" applyFont="1" applyFill="1" applyBorder="1" applyAlignment="1">
      <alignment horizontal="center" vertical="center"/>
      <protection/>
    </xf>
    <xf numFmtId="0" fontId="4" fillId="35" borderId="22" xfId="52" applyFont="1" applyFill="1" applyBorder="1" applyAlignment="1">
      <alignment horizontal="center"/>
      <protection/>
    </xf>
    <xf numFmtId="0" fontId="4" fillId="35" borderId="23" xfId="52" applyFont="1" applyFill="1" applyBorder="1" applyAlignment="1">
      <alignment horizontal="center"/>
      <protection/>
    </xf>
    <xf numFmtId="49" fontId="4" fillId="0" borderId="0" xfId="52" applyNumberFormat="1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/>
      <protection/>
    </xf>
    <xf numFmtId="49" fontId="4" fillId="38" borderId="0" xfId="52" applyNumberFormat="1" applyFont="1" applyFill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4" fillId="0" borderId="0" xfId="52" applyFont="1" applyBorder="1">
      <alignment/>
      <protection/>
    </xf>
    <xf numFmtId="0" fontId="4" fillId="0" borderId="0" xfId="52" applyFont="1" applyFill="1" applyBorder="1">
      <alignment/>
      <protection/>
    </xf>
    <xf numFmtId="164" fontId="6" fillId="0" borderId="0" xfId="52" applyNumberFormat="1" applyFont="1" applyFill="1" applyBorder="1">
      <alignment/>
      <protection/>
    </xf>
    <xf numFmtId="0" fontId="4" fillId="0" borderId="0" xfId="52" applyFont="1" applyFill="1" applyBorder="1" applyAlignment="1">
      <alignment horizontal="center"/>
      <protection/>
    </xf>
    <xf numFmtId="20" fontId="6" fillId="0" borderId="0" xfId="52" applyNumberFormat="1" applyFont="1" applyFill="1" applyBorder="1">
      <alignment/>
      <protection/>
    </xf>
    <xf numFmtId="0" fontId="4" fillId="0" borderId="0" xfId="52" applyFont="1" applyBorder="1" applyAlignment="1">
      <alignment vertical="center"/>
      <protection/>
    </xf>
    <xf numFmtId="49" fontId="4" fillId="0" borderId="0" xfId="52" applyNumberFormat="1" applyFont="1" applyFill="1" applyBorder="1" applyAlignment="1">
      <alignment horizontal="center" vertical="center"/>
      <protection/>
    </xf>
    <xf numFmtId="0" fontId="4" fillId="34" borderId="23" xfId="52" applyFont="1" applyFill="1" applyBorder="1">
      <alignment/>
      <protection/>
    </xf>
    <xf numFmtId="0" fontId="4" fillId="34" borderId="0" xfId="52" applyFont="1" applyFill="1">
      <alignment/>
      <protection/>
    </xf>
    <xf numFmtId="0" fontId="4" fillId="34" borderId="0" xfId="52" applyFont="1" applyFill="1" applyAlignment="1">
      <alignment vertical="center"/>
      <protection/>
    </xf>
    <xf numFmtId="0" fontId="49" fillId="34" borderId="0" xfId="52" applyFont="1" applyFill="1" applyAlignment="1">
      <alignment vertical="center"/>
      <protection/>
    </xf>
    <xf numFmtId="0" fontId="50" fillId="33" borderId="20" xfId="0" applyFont="1" applyFill="1" applyBorder="1" applyAlignment="1">
      <alignment horizontal="center"/>
    </xf>
    <xf numFmtId="0" fontId="50" fillId="33" borderId="24" xfId="0" applyFont="1" applyFill="1" applyBorder="1" applyAlignment="1">
      <alignment horizontal="center"/>
    </xf>
    <xf numFmtId="0" fontId="50" fillId="33" borderId="25" xfId="0" applyFont="1" applyFill="1" applyBorder="1" applyAlignment="1">
      <alignment horizontal="center"/>
    </xf>
    <xf numFmtId="0" fontId="50" fillId="33" borderId="26" xfId="0" applyFont="1" applyFill="1" applyBorder="1" applyAlignment="1">
      <alignment horizontal="center"/>
    </xf>
    <xf numFmtId="0" fontId="51" fillId="34" borderId="27" xfId="0" applyFont="1" applyFill="1" applyBorder="1" applyAlignment="1">
      <alignment horizontal="center"/>
    </xf>
    <xf numFmtId="0" fontId="50" fillId="34" borderId="28" xfId="0" applyFont="1" applyFill="1" applyBorder="1" applyAlignment="1">
      <alignment horizontal="center"/>
    </xf>
    <xf numFmtId="0" fontId="51" fillId="34" borderId="29" xfId="0" applyFont="1" applyFill="1" applyBorder="1" applyAlignment="1">
      <alignment horizontal="left" vertical="center"/>
    </xf>
    <xf numFmtId="0" fontId="51" fillId="34" borderId="30" xfId="0" applyFont="1" applyFill="1" applyBorder="1" applyAlignment="1">
      <alignment horizontal="left" vertical="center"/>
    </xf>
    <xf numFmtId="0" fontId="51" fillId="34" borderId="18" xfId="0" applyFont="1" applyFill="1" applyBorder="1" applyAlignment="1">
      <alignment horizontal="center"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51" fillId="0" borderId="0" xfId="0" applyFont="1" applyAlignment="1">
      <alignment/>
    </xf>
    <xf numFmtId="0" fontId="51" fillId="34" borderId="1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34" borderId="18" xfId="57" applyFont="1" applyFill="1" applyBorder="1" applyAlignment="1">
      <alignment horizontal="left"/>
      <protection/>
    </xf>
    <xf numFmtId="0" fontId="51" fillId="34" borderId="18" xfId="0" applyFont="1" applyFill="1" applyBorder="1" applyAlignment="1">
      <alignment horizontal="center"/>
    </xf>
    <xf numFmtId="0" fontId="51" fillId="34" borderId="17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0" fillId="0" borderId="16" xfId="0" applyBorder="1" applyAlignment="1">
      <alignment/>
    </xf>
    <xf numFmtId="0" fontId="50" fillId="33" borderId="31" xfId="0" applyFont="1" applyFill="1" applyBorder="1" applyAlignment="1">
      <alignment horizontal="center"/>
    </xf>
    <xf numFmtId="0" fontId="53" fillId="33" borderId="32" xfId="0" applyFont="1" applyFill="1" applyBorder="1" applyAlignment="1">
      <alignment horizontal="center" vertical="center"/>
    </xf>
    <xf numFmtId="0" fontId="50" fillId="33" borderId="32" xfId="0" applyFont="1" applyFill="1" applyBorder="1" applyAlignment="1">
      <alignment horizontal="center" vertical="center"/>
    </xf>
    <xf numFmtId="0" fontId="50" fillId="33" borderId="33" xfId="0" applyFont="1" applyFill="1" applyBorder="1" applyAlignment="1">
      <alignment horizontal="center" vertical="center"/>
    </xf>
    <xf numFmtId="0" fontId="46" fillId="39" borderId="0" xfId="0" applyFont="1" applyFill="1" applyAlignment="1">
      <alignment/>
    </xf>
    <xf numFmtId="0" fontId="0" fillId="0" borderId="0" xfId="0" applyFill="1" applyAlignment="1">
      <alignment/>
    </xf>
    <xf numFmtId="0" fontId="50" fillId="34" borderId="18" xfId="0" applyFont="1" applyFill="1" applyBorder="1" applyAlignment="1">
      <alignment/>
    </xf>
    <xf numFmtId="2" fontId="51" fillId="34" borderId="12" xfId="0" applyNumberFormat="1" applyFont="1" applyFill="1" applyBorder="1" applyAlignment="1">
      <alignment/>
    </xf>
    <xf numFmtId="0" fontId="50" fillId="34" borderId="17" xfId="0" applyFont="1" applyFill="1" applyBorder="1" applyAlignment="1">
      <alignment horizontal="center"/>
    </xf>
    <xf numFmtId="0" fontId="4" fillId="34" borderId="23" xfId="52" applyFont="1" applyFill="1" applyBorder="1">
      <alignment/>
      <protection/>
    </xf>
    <xf numFmtId="0" fontId="4" fillId="34" borderId="0" xfId="52" applyFont="1" applyFill="1">
      <alignment/>
      <protection/>
    </xf>
    <xf numFmtId="0" fontId="51" fillId="34" borderId="27" xfId="0" applyFont="1" applyFill="1" applyBorder="1" applyAlignment="1">
      <alignment horizontal="center"/>
    </xf>
    <xf numFmtId="0" fontId="51" fillId="34" borderId="30" xfId="0" applyFont="1" applyFill="1" applyBorder="1" applyAlignment="1">
      <alignment horizontal="center"/>
    </xf>
    <xf numFmtId="0" fontId="51" fillId="34" borderId="29" xfId="0" applyFont="1" applyFill="1" applyBorder="1" applyAlignment="1">
      <alignment horizontal="left" vertical="center"/>
    </xf>
    <xf numFmtId="0" fontId="51" fillId="34" borderId="34" xfId="0" applyFont="1" applyFill="1" applyBorder="1" applyAlignment="1">
      <alignment horizontal="left" vertical="center"/>
    </xf>
    <xf numFmtId="0" fontId="51" fillId="34" borderId="18" xfId="0" applyFont="1" applyFill="1" applyBorder="1" applyAlignment="1">
      <alignment horizontal="left" vertical="center"/>
    </xf>
    <xf numFmtId="0" fontId="51" fillId="34" borderId="18" xfId="0" applyFont="1" applyFill="1" applyBorder="1" applyAlignment="1">
      <alignment horizontal="center" vertical="center"/>
    </xf>
    <xf numFmtId="0" fontId="8" fillId="34" borderId="19" xfId="57" applyFont="1" applyFill="1" applyBorder="1" applyAlignment="1">
      <alignment horizontal="left"/>
      <protection/>
    </xf>
    <xf numFmtId="0" fontId="8" fillId="34" borderId="18" xfId="57" applyFont="1" applyFill="1" applyBorder="1" applyAlignment="1">
      <alignment horizontal="left"/>
      <protection/>
    </xf>
    <xf numFmtId="0" fontId="51" fillId="34" borderId="18" xfId="0" applyFont="1" applyFill="1" applyBorder="1" applyAlignment="1">
      <alignment horizontal="center"/>
    </xf>
    <xf numFmtId="0" fontId="51" fillId="34" borderId="17" xfId="0" applyFont="1" applyFill="1" applyBorder="1" applyAlignment="1">
      <alignment horizontal="center"/>
    </xf>
    <xf numFmtId="0" fontId="51" fillId="34" borderId="19" xfId="0" applyFont="1" applyFill="1" applyBorder="1" applyAlignment="1">
      <alignment horizontal="center"/>
    </xf>
    <xf numFmtId="0" fontId="50" fillId="34" borderId="18" xfId="0" applyFont="1" applyFill="1" applyBorder="1" applyAlignment="1">
      <alignment/>
    </xf>
    <xf numFmtId="0" fontId="8" fillId="34" borderId="18" xfId="59" applyFont="1" applyFill="1" applyBorder="1" applyAlignment="1">
      <alignment horizontal="left"/>
      <protection/>
    </xf>
    <xf numFmtId="0" fontId="8" fillId="34" borderId="18" xfId="0" applyFont="1" applyFill="1" applyBorder="1" applyAlignment="1">
      <alignment horizontal="center"/>
    </xf>
    <xf numFmtId="0" fontId="8" fillId="34" borderId="18" xfId="66" applyFont="1" applyFill="1" applyBorder="1" applyAlignment="1">
      <alignment horizontal="left"/>
      <protection/>
    </xf>
    <xf numFmtId="0" fontId="7" fillId="34" borderId="18" xfId="57" applyFont="1" applyFill="1" applyBorder="1" applyAlignment="1">
      <alignment vertical="center"/>
      <protection/>
    </xf>
    <xf numFmtId="0" fontId="8" fillId="34" borderId="18" xfId="62" applyFont="1" applyFill="1" applyBorder="1" applyAlignment="1">
      <alignment horizontal="left"/>
      <protection/>
    </xf>
    <xf numFmtId="0" fontId="50" fillId="34" borderId="17" xfId="0" applyFont="1" applyFill="1" applyBorder="1" applyAlignment="1">
      <alignment horizontal="center"/>
    </xf>
    <xf numFmtId="0" fontId="50" fillId="34" borderId="17" xfId="0" applyFont="1" applyFill="1" applyBorder="1" applyAlignment="1">
      <alignment/>
    </xf>
    <xf numFmtId="0" fontId="52" fillId="34" borderId="18" xfId="0" applyFont="1" applyFill="1" applyBorder="1" applyAlignment="1">
      <alignment horizontal="center"/>
    </xf>
    <xf numFmtId="0" fontId="50" fillId="34" borderId="19" xfId="0" applyFont="1" applyFill="1" applyBorder="1" applyAlignment="1">
      <alignment/>
    </xf>
    <xf numFmtId="0" fontId="51" fillId="34" borderId="17" xfId="0" applyFont="1" applyFill="1" applyBorder="1" applyAlignment="1">
      <alignment horizontal="center" vertical="center"/>
    </xf>
    <xf numFmtId="0" fontId="8" fillId="34" borderId="17" xfId="57" applyFont="1" applyFill="1" applyBorder="1" applyAlignment="1">
      <alignment horizontal="left"/>
      <protection/>
    </xf>
    <xf numFmtId="0" fontId="7" fillId="33" borderId="31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8" fillId="12" borderId="18" xfId="57" applyFont="1" applyFill="1" applyBorder="1" applyAlignment="1">
      <alignment horizontal="left"/>
      <protection/>
    </xf>
    <xf numFmtId="0" fontId="8" fillId="12" borderId="11" xfId="57" applyFont="1" applyFill="1" applyBorder="1" applyAlignment="1">
      <alignment horizontal="center" vertical="center"/>
      <protection/>
    </xf>
    <xf numFmtId="0" fontId="54" fillId="12" borderId="11" xfId="57" applyFont="1" applyFill="1" applyBorder="1" applyAlignment="1">
      <alignment horizontal="center" vertical="center"/>
      <protection/>
    </xf>
    <xf numFmtId="0" fontId="8" fillId="12" borderId="25" xfId="57" applyFont="1" applyFill="1" applyBorder="1" applyAlignment="1">
      <alignment horizontal="center" vertical="center"/>
      <protection/>
    </xf>
    <xf numFmtId="2" fontId="8" fillId="12" borderId="25" xfId="57" applyNumberFormat="1" applyFont="1" applyFill="1" applyBorder="1" applyAlignment="1">
      <alignment horizontal="center" vertical="center"/>
      <protection/>
    </xf>
    <xf numFmtId="0" fontId="8" fillId="12" borderId="19" xfId="57" applyFont="1" applyFill="1" applyBorder="1" applyAlignment="1">
      <alignment horizontal="left"/>
      <protection/>
    </xf>
    <xf numFmtId="0" fontId="8" fillId="12" borderId="18" xfId="57" applyFont="1" applyFill="1" applyBorder="1" applyAlignment="1">
      <alignment horizontal="center" vertical="center"/>
      <protection/>
    </xf>
    <xf numFmtId="0" fontId="8" fillId="12" borderId="30" xfId="57" applyFont="1" applyFill="1" applyBorder="1" applyAlignment="1">
      <alignment horizontal="center" vertical="center"/>
      <protection/>
    </xf>
    <xf numFmtId="0" fontId="54" fillId="12" borderId="19" xfId="57" applyFont="1" applyFill="1" applyBorder="1" applyAlignment="1">
      <alignment horizontal="center" vertical="center"/>
      <protection/>
    </xf>
    <xf numFmtId="0" fontId="8" fillId="12" borderId="19" xfId="57" applyFont="1" applyFill="1" applyBorder="1" applyAlignment="1">
      <alignment horizontal="center" vertical="center"/>
      <protection/>
    </xf>
    <xf numFmtId="0" fontId="8" fillId="34" borderId="11" xfId="57" applyFont="1" applyFill="1" applyBorder="1" applyAlignment="1">
      <alignment horizontal="left"/>
      <protection/>
    </xf>
    <xf numFmtId="1" fontId="51" fillId="34" borderId="11" xfId="0" applyNumberFormat="1" applyFont="1" applyFill="1" applyBorder="1" applyAlignment="1">
      <alignment horizontal="center" vertical="center"/>
    </xf>
    <xf numFmtId="1" fontId="51" fillId="34" borderId="18" xfId="0" applyNumberFormat="1" applyFont="1" applyFill="1" applyBorder="1" applyAlignment="1">
      <alignment horizontal="center" vertical="center"/>
    </xf>
    <xf numFmtId="0" fontId="8" fillId="34" borderId="18" xfId="57" applyFont="1" applyFill="1" applyBorder="1" applyAlignment="1">
      <alignment horizontal="center" vertical="center"/>
      <protection/>
    </xf>
    <xf numFmtId="1" fontId="51" fillId="34" borderId="19" xfId="0" applyNumberFormat="1" applyFont="1" applyFill="1" applyBorder="1" applyAlignment="1">
      <alignment horizontal="center" vertical="center"/>
    </xf>
    <xf numFmtId="0" fontId="54" fillId="34" borderId="19" xfId="57" applyFont="1" applyFill="1" applyBorder="1" applyAlignment="1">
      <alignment horizontal="center" vertical="center"/>
      <protection/>
    </xf>
    <xf numFmtId="0" fontId="8" fillId="34" borderId="19" xfId="57" applyFont="1" applyFill="1" applyBorder="1" applyAlignment="1">
      <alignment horizontal="center" vertical="center"/>
      <protection/>
    </xf>
    <xf numFmtId="0" fontId="8" fillId="34" borderId="11" xfId="57" applyFont="1" applyFill="1" applyBorder="1" applyAlignment="1">
      <alignment horizontal="center" vertical="center"/>
      <protection/>
    </xf>
    <xf numFmtId="0" fontId="8" fillId="34" borderId="30" xfId="57" applyFont="1" applyFill="1" applyBorder="1" applyAlignment="1">
      <alignment horizontal="center" vertical="center"/>
      <protection/>
    </xf>
    <xf numFmtId="0" fontId="8" fillId="34" borderId="19" xfId="62" applyFont="1" applyFill="1" applyBorder="1" applyAlignment="1">
      <alignment horizontal="left"/>
      <protection/>
    </xf>
    <xf numFmtId="0" fontId="50" fillId="33" borderId="18" xfId="0" applyFont="1" applyFill="1" applyBorder="1" applyAlignment="1">
      <alignment horizontal="center"/>
    </xf>
    <xf numFmtId="0" fontId="53" fillId="33" borderId="18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/>
    </xf>
    <xf numFmtId="0" fontId="50" fillId="33" borderId="36" xfId="0" applyFont="1" applyFill="1" applyBorder="1" applyAlignment="1">
      <alignment horizontal="center" vertical="center"/>
    </xf>
    <xf numFmtId="0" fontId="50" fillId="34" borderId="36" xfId="0" applyFont="1" applyFill="1" applyBorder="1" applyAlignment="1">
      <alignment horizontal="center"/>
    </xf>
    <xf numFmtId="0" fontId="51" fillId="34" borderId="18" xfId="0" applyFont="1" applyFill="1" applyBorder="1" applyAlignment="1">
      <alignment/>
    </xf>
    <xf numFmtId="0" fontId="0" fillId="39" borderId="0" xfId="0" applyFill="1" applyAlignment="1">
      <alignment/>
    </xf>
    <xf numFmtId="0" fontId="8" fillId="34" borderId="0" xfId="57" applyFont="1" applyFill="1" applyBorder="1" applyAlignment="1">
      <alignment horizontal="left"/>
      <protection/>
    </xf>
    <xf numFmtId="0" fontId="51" fillId="34" borderId="0" xfId="0" applyFont="1" applyFill="1" applyBorder="1" applyAlignment="1">
      <alignment horizontal="center"/>
    </xf>
    <xf numFmtId="0" fontId="8" fillId="34" borderId="17" xfId="54" applyFont="1" applyFill="1" applyBorder="1" applyAlignment="1">
      <alignment horizontal="left"/>
      <protection/>
    </xf>
    <xf numFmtId="0" fontId="51" fillId="39" borderId="18" xfId="0" applyFont="1" applyFill="1" applyBorder="1" applyAlignment="1">
      <alignment horizontal="center"/>
    </xf>
    <xf numFmtId="0" fontId="51" fillId="34" borderId="19" xfId="0" applyFont="1" applyFill="1" applyBorder="1" applyAlignment="1">
      <alignment horizontal="center" vertical="center"/>
    </xf>
    <xf numFmtId="0" fontId="5" fillId="34" borderId="20" xfId="57" applyFont="1" applyFill="1" applyBorder="1" applyAlignment="1">
      <alignment horizontal="center" vertical="center"/>
      <protection/>
    </xf>
    <xf numFmtId="0" fontId="5" fillId="34" borderId="37" xfId="57" applyFont="1" applyFill="1" applyBorder="1" applyAlignment="1">
      <alignment horizontal="center" vertical="center"/>
      <protection/>
    </xf>
    <xf numFmtId="0" fontId="5" fillId="34" borderId="21" xfId="57" applyFont="1" applyFill="1" applyBorder="1" applyAlignment="1">
      <alignment horizontal="center" vertical="center"/>
      <protection/>
    </xf>
    <xf numFmtId="0" fontId="5" fillId="12" borderId="38" xfId="57" applyFont="1" applyFill="1" applyBorder="1" applyAlignment="1">
      <alignment horizontal="center" vertical="center"/>
      <protection/>
    </xf>
    <xf numFmtId="0" fontId="5" fillId="12" borderId="39" xfId="57" applyFont="1" applyFill="1" applyBorder="1" applyAlignment="1">
      <alignment horizontal="center" vertical="center"/>
      <protection/>
    </xf>
    <xf numFmtId="0" fontId="5" fillId="12" borderId="40" xfId="57" applyFont="1" applyFill="1" applyBorder="1" applyAlignment="1">
      <alignment horizontal="center" vertical="center"/>
      <protection/>
    </xf>
    <xf numFmtId="0" fontId="4" fillId="12" borderId="41" xfId="57" applyFont="1" applyFill="1" applyBorder="1" applyAlignment="1">
      <alignment horizontal="center" vertical="center"/>
      <protection/>
    </xf>
    <xf numFmtId="0" fontId="4" fillId="12" borderId="42" xfId="57" applyFont="1" applyFill="1" applyBorder="1" applyAlignment="1">
      <alignment horizontal="center" vertical="center"/>
      <protection/>
    </xf>
    <xf numFmtId="0" fontId="4" fillId="12" borderId="43" xfId="57" applyFont="1" applyFill="1" applyBorder="1" applyAlignment="1">
      <alignment horizontal="center" vertical="center"/>
      <protection/>
    </xf>
    <xf numFmtId="0" fontId="5" fillId="34" borderId="36" xfId="57" applyFont="1" applyFill="1" applyBorder="1" applyAlignment="1">
      <alignment horizontal="center" vertical="center"/>
      <protection/>
    </xf>
    <xf numFmtId="0" fontId="5" fillId="34" borderId="44" xfId="57" applyFont="1" applyFill="1" applyBorder="1" applyAlignment="1">
      <alignment horizontal="center" vertical="center"/>
      <protection/>
    </xf>
    <xf numFmtId="0" fontId="5" fillId="34" borderId="38" xfId="57" applyFont="1" applyFill="1" applyBorder="1" applyAlignment="1">
      <alignment horizontal="center" vertical="center"/>
      <protection/>
    </xf>
    <xf numFmtId="0" fontId="5" fillId="34" borderId="39" xfId="57" applyFont="1" applyFill="1" applyBorder="1" applyAlignment="1">
      <alignment horizontal="center" vertical="center"/>
      <protection/>
    </xf>
    <xf numFmtId="0" fontId="5" fillId="34" borderId="40" xfId="57" applyFont="1" applyFill="1" applyBorder="1" applyAlignment="1">
      <alignment horizontal="center" vertical="center"/>
      <protection/>
    </xf>
    <xf numFmtId="0" fontId="4" fillId="34" borderId="41" xfId="62" applyFont="1" applyFill="1" applyBorder="1" applyAlignment="1">
      <alignment horizontal="center" vertical="center"/>
      <protection/>
    </xf>
    <xf numFmtId="0" fontId="4" fillId="34" borderId="42" xfId="62" applyFont="1" applyFill="1" applyBorder="1" applyAlignment="1">
      <alignment horizontal="center" vertical="center"/>
      <protection/>
    </xf>
    <xf numFmtId="0" fontId="4" fillId="34" borderId="43" xfId="62" applyFont="1" applyFill="1" applyBorder="1" applyAlignment="1">
      <alignment horizontal="center" vertical="center"/>
      <protection/>
    </xf>
    <xf numFmtId="0" fontId="5" fillId="12" borderId="38" xfId="69" applyFont="1" applyFill="1" applyBorder="1" applyAlignment="1">
      <alignment horizontal="center" vertical="center"/>
      <protection/>
    </xf>
    <xf numFmtId="0" fontId="5" fillId="12" borderId="39" xfId="69" applyFont="1" applyFill="1" applyBorder="1" applyAlignment="1">
      <alignment horizontal="center" vertical="center"/>
      <protection/>
    </xf>
    <xf numFmtId="0" fontId="5" fillId="12" borderId="40" xfId="69" applyFont="1" applyFill="1" applyBorder="1" applyAlignment="1">
      <alignment horizontal="center" vertical="center"/>
      <protection/>
    </xf>
    <xf numFmtId="0" fontId="4" fillId="34" borderId="41" xfId="57" applyFont="1" applyFill="1" applyBorder="1" applyAlignment="1">
      <alignment horizontal="center" vertical="center"/>
      <protection/>
    </xf>
    <xf numFmtId="0" fontId="4" fillId="34" borderId="42" xfId="57" applyFont="1" applyFill="1" applyBorder="1" applyAlignment="1">
      <alignment horizontal="center" vertical="center"/>
      <protection/>
    </xf>
    <xf numFmtId="0" fontId="4" fillId="34" borderId="43" xfId="57" applyFont="1" applyFill="1" applyBorder="1" applyAlignment="1">
      <alignment horizontal="center" vertical="center"/>
      <protection/>
    </xf>
    <xf numFmtId="0" fontId="5" fillId="12" borderId="36" xfId="57" applyFont="1" applyFill="1" applyBorder="1" applyAlignment="1">
      <alignment horizontal="center" vertical="center"/>
      <protection/>
    </xf>
    <xf numFmtId="0" fontId="5" fillId="12" borderId="44" xfId="57" applyFont="1" applyFill="1" applyBorder="1" applyAlignment="1">
      <alignment horizontal="center" vertical="center"/>
      <protection/>
    </xf>
    <xf numFmtId="0" fontId="4" fillId="34" borderId="41" xfId="59" applyFont="1" applyFill="1" applyBorder="1" applyAlignment="1">
      <alignment horizontal="center" vertical="center"/>
      <protection/>
    </xf>
    <xf numFmtId="0" fontId="4" fillId="34" borderId="42" xfId="59" applyFont="1" applyFill="1" applyBorder="1" applyAlignment="1">
      <alignment horizontal="center" vertical="center"/>
      <protection/>
    </xf>
    <xf numFmtId="0" fontId="4" fillId="34" borderId="43" xfId="59" applyFont="1" applyFill="1" applyBorder="1" applyAlignment="1">
      <alignment horizontal="center" vertical="center"/>
      <protection/>
    </xf>
    <xf numFmtId="49" fontId="4" fillId="0" borderId="22" xfId="52" applyNumberFormat="1" applyFont="1" applyFill="1" applyBorder="1" applyAlignment="1">
      <alignment horizontal="center" vertical="center"/>
      <protection/>
    </xf>
    <xf numFmtId="49" fontId="4" fillId="0" borderId="23" xfId="52" applyNumberFormat="1" applyFont="1" applyFill="1" applyBorder="1" applyAlignment="1">
      <alignment horizontal="center" vertical="center"/>
      <protection/>
    </xf>
    <xf numFmtId="49" fontId="4" fillId="34" borderId="22" xfId="52" applyNumberFormat="1" applyFont="1" applyFill="1" applyBorder="1" applyAlignment="1">
      <alignment horizontal="center" vertical="center"/>
      <protection/>
    </xf>
    <xf numFmtId="49" fontId="4" fillId="34" borderId="23" xfId="52" applyNumberFormat="1" applyFont="1" applyFill="1" applyBorder="1" applyAlignment="1">
      <alignment horizontal="center" vertical="center"/>
      <protection/>
    </xf>
    <xf numFmtId="0" fontId="4" fillId="34" borderId="22" xfId="52" applyFont="1" applyFill="1" applyBorder="1" applyAlignment="1">
      <alignment horizontal="center" vertical="center"/>
      <protection/>
    </xf>
    <xf numFmtId="0" fontId="4" fillId="34" borderId="23" xfId="52" applyFont="1" applyFill="1" applyBorder="1" applyAlignment="1">
      <alignment horizontal="center" vertical="center"/>
      <protection/>
    </xf>
    <xf numFmtId="0" fontId="4" fillId="0" borderId="22" xfId="52" applyFont="1" applyBorder="1" applyAlignment="1">
      <alignment horizontal="center" vertical="center"/>
      <protection/>
    </xf>
    <xf numFmtId="0" fontId="4" fillId="0" borderId="23" xfId="52" applyFont="1" applyBorder="1" applyAlignment="1">
      <alignment horizontal="center" vertical="center"/>
      <protection/>
    </xf>
    <xf numFmtId="0" fontId="51" fillId="34" borderId="45" xfId="0" applyFont="1" applyFill="1" applyBorder="1" applyAlignment="1">
      <alignment horizontal="center" vertical="center"/>
    </xf>
    <xf numFmtId="0" fontId="51" fillId="34" borderId="42" xfId="0" applyFont="1" applyFill="1" applyBorder="1" applyAlignment="1">
      <alignment horizontal="center" vertical="center"/>
    </xf>
    <xf numFmtId="0" fontId="51" fillId="34" borderId="43" xfId="0" applyFont="1" applyFill="1" applyBorder="1" applyAlignment="1">
      <alignment horizontal="center" vertical="center"/>
    </xf>
    <xf numFmtId="0" fontId="7" fillId="12" borderId="26" xfId="57" applyFont="1" applyFill="1" applyBorder="1" applyAlignment="1">
      <alignment horizontal="center" vertical="center"/>
      <protection/>
    </xf>
    <xf numFmtId="0" fontId="7" fillId="12" borderId="39" xfId="57" applyFont="1" applyFill="1" applyBorder="1" applyAlignment="1">
      <alignment horizontal="center" vertical="center"/>
      <protection/>
    </xf>
    <xf numFmtId="0" fontId="7" fillId="12" borderId="40" xfId="57" applyFont="1" applyFill="1" applyBorder="1" applyAlignment="1">
      <alignment horizontal="center" vertical="center"/>
      <protection/>
    </xf>
    <xf numFmtId="0" fontId="7" fillId="34" borderId="22" xfId="57" applyFont="1" applyFill="1" applyBorder="1" applyAlignment="1">
      <alignment horizontal="center" vertical="center"/>
      <protection/>
    </xf>
    <xf numFmtId="0" fontId="7" fillId="34" borderId="46" xfId="57" applyFont="1" applyFill="1" applyBorder="1" applyAlignment="1">
      <alignment horizontal="center" vertical="center"/>
      <protection/>
    </xf>
    <xf numFmtId="0" fontId="7" fillId="34" borderId="23" xfId="57" applyFont="1" applyFill="1" applyBorder="1" applyAlignment="1">
      <alignment horizontal="center" vertical="center"/>
      <protection/>
    </xf>
    <xf numFmtId="0" fontId="8" fillId="12" borderId="45" xfId="57" applyFont="1" applyFill="1" applyBorder="1" applyAlignment="1">
      <alignment horizontal="center" vertical="center"/>
      <protection/>
    </xf>
    <xf numFmtId="0" fontId="0" fillId="12" borderId="42" xfId="0" applyFill="1" applyBorder="1" applyAlignment="1">
      <alignment horizontal="center" vertical="center"/>
    </xf>
    <xf numFmtId="0" fontId="0" fillId="12" borderId="43" xfId="0" applyFill="1" applyBorder="1" applyAlignment="1">
      <alignment horizontal="center" vertical="center"/>
    </xf>
    <xf numFmtId="0" fontId="7" fillId="12" borderId="22" xfId="57" applyFont="1" applyFill="1" applyBorder="1" applyAlignment="1">
      <alignment horizontal="center" vertical="center"/>
      <protection/>
    </xf>
    <xf numFmtId="0" fontId="7" fillId="12" borderId="46" xfId="57" applyFont="1" applyFill="1" applyBorder="1" applyAlignment="1">
      <alignment horizontal="center" vertical="center"/>
      <protection/>
    </xf>
    <xf numFmtId="0" fontId="7" fillId="12" borderId="23" xfId="57" applyFont="1" applyFill="1" applyBorder="1" applyAlignment="1">
      <alignment horizontal="center" vertical="center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2 11" xfId="53"/>
    <cellStyle name="Обычный 2 12" xfId="54"/>
    <cellStyle name="Обычный 2 13" xfId="55"/>
    <cellStyle name="Обычный 2 14" xfId="56"/>
    <cellStyle name="Обычный 2 2" xfId="57"/>
    <cellStyle name="Обычный 2 3" xfId="58"/>
    <cellStyle name="Обычный 2 3 2" xfId="59"/>
    <cellStyle name="Обычный 2 3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5" xfId="67"/>
    <cellStyle name="Обычный 6" xfId="68"/>
    <cellStyle name="Обычный 8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H3" sqref="H3"/>
    </sheetView>
  </sheetViews>
  <sheetFormatPr defaultColWidth="9.140625" defaultRowHeight="15"/>
  <sheetData>
    <row r="1" spans="1:2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5</v>
      </c>
      <c r="H1" s="4" t="s">
        <v>3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3</v>
      </c>
      <c r="N1" s="6"/>
      <c r="O1" s="3" t="s">
        <v>0</v>
      </c>
      <c r="P1" s="4" t="s">
        <v>1</v>
      </c>
      <c r="Q1" s="4" t="s">
        <v>2</v>
      </c>
      <c r="R1" s="4" t="s">
        <v>3</v>
      </c>
      <c r="S1" s="4" t="s">
        <v>4</v>
      </c>
      <c r="T1" s="4" t="s">
        <v>3</v>
      </c>
      <c r="U1" s="4" t="s">
        <v>5</v>
      </c>
      <c r="V1" s="4" t="s">
        <v>3</v>
      </c>
      <c r="W1" s="4" t="s">
        <v>6</v>
      </c>
      <c r="X1" s="4" t="s">
        <v>7</v>
      </c>
      <c r="Y1" s="4" t="s">
        <v>8</v>
      </c>
      <c r="Z1" s="4" t="s">
        <v>9</v>
      </c>
      <c r="AA1" s="5" t="s">
        <v>3</v>
      </c>
    </row>
    <row r="2" spans="1:27" ht="15">
      <c r="A2" s="187" t="s">
        <v>35</v>
      </c>
      <c r="B2" s="21" t="s">
        <v>33</v>
      </c>
      <c r="C2" s="24">
        <v>190</v>
      </c>
      <c r="D2" s="23"/>
      <c r="E2" s="22">
        <v>205</v>
      </c>
      <c r="F2" s="23"/>
      <c r="G2" s="23">
        <v>181</v>
      </c>
      <c r="H2" s="23">
        <v>0.75</v>
      </c>
      <c r="I2" s="23">
        <v>24</v>
      </c>
      <c r="J2" s="23">
        <f>I2+G2+E2+C2</f>
        <v>600</v>
      </c>
      <c r="K2" s="35">
        <f>J2/3</f>
        <v>200</v>
      </c>
      <c r="L2" s="167">
        <f>J2+J3+J4</f>
        <v>1618</v>
      </c>
      <c r="M2" s="178">
        <v>1</v>
      </c>
      <c r="N2" s="7"/>
      <c r="O2" s="192" t="s">
        <v>36</v>
      </c>
      <c r="P2" s="36" t="s">
        <v>37</v>
      </c>
      <c r="Q2" s="24">
        <v>147</v>
      </c>
      <c r="R2" s="23"/>
      <c r="S2" s="22">
        <v>142</v>
      </c>
      <c r="T2" s="23"/>
      <c r="U2" s="23">
        <v>182</v>
      </c>
      <c r="V2" s="23"/>
      <c r="W2" s="23"/>
      <c r="X2" s="23">
        <f>W2+U2+S2+Q2</f>
        <v>471</v>
      </c>
      <c r="Y2" s="35">
        <f>X2/3</f>
        <v>157</v>
      </c>
      <c r="Z2" s="167">
        <f>X2+X3+X4</f>
        <v>1528</v>
      </c>
      <c r="AA2" s="176">
        <v>2</v>
      </c>
    </row>
    <row r="3" spans="1:27" ht="15">
      <c r="A3" s="188"/>
      <c r="B3" s="21" t="s">
        <v>38</v>
      </c>
      <c r="C3" s="24">
        <v>167</v>
      </c>
      <c r="D3" s="23"/>
      <c r="E3" s="25">
        <v>174</v>
      </c>
      <c r="F3" s="23"/>
      <c r="G3" s="23">
        <v>153</v>
      </c>
      <c r="H3" s="23"/>
      <c r="I3" s="23">
        <v>24</v>
      </c>
      <c r="J3" s="23">
        <f>I3+G3+E3+C3</f>
        <v>518</v>
      </c>
      <c r="K3" s="35">
        <f>J3/3</f>
        <v>172.66666666666666</v>
      </c>
      <c r="L3" s="168"/>
      <c r="M3" s="179"/>
      <c r="N3" s="8"/>
      <c r="O3" s="193"/>
      <c r="P3" s="37" t="s">
        <v>39</v>
      </c>
      <c r="Q3" s="22">
        <v>167</v>
      </c>
      <c r="R3" s="23"/>
      <c r="S3" s="25">
        <v>146</v>
      </c>
      <c r="T3" s="23"/>
      <c r="U3" s="23">
        <v>184</v>
      </c>
      <c r="V3" s="23"/>
      <c r="W3" s="23"/>
      <c r="X3" s="23">
        <f>W3+U3+S3+Q3</f>
        <v>497</v>
      </c>
      <c r="Y3" s="35">
        <f>X3/3</f>
        <v>165.66666666666666</v>
      </c>
      <c r="Z3" s="168"/>
      <c r="AA3" s="176"/>
    </row>
    <row r="4" spans="1:27" ht="15.75" thickBot="1">
      <c r="A4" s="189"/>
      <c r="B4" s="26" t="s">
        <v>40</v>
      </c>
      <c r="C4" s="22">
        <v>167</v>
      </c>
      <c r="D4" s="27"/>
      <c r="E4" s="25">
        <v>181</v>
      </c>
      <c r="F4" s="27"/>
      <c r="G4" s="27">
        <v>152</v>
      </c>
      <c r="H4" s="27"/>
      <c r="I4" s="27"/>
      <c r="J4" s="23">
        <f>I4+G4+E4+C4</f>
        <v>500</v>
      </c>
      <c r="K4" s="35">
        <f>J4/3</f>
        <v>166.66666666666666</v>
      </c>
      <c r="L4" s="169"/>
      <c r="M4" s="180"/>
      <c r="N4" s="7"/>
      <c r="O4" s="194"/>
      <c r="P4" s="38" t="s">
        <v>31</v>
      </c>
      <c r="Q4" s="25">
        <v>161</v>
      </c>
      <c r="R4" s="27"/>
      <c r="S4" s="25">
        <v>185</v>
      </c>
      <c r="T4" s="27"/>
      <c r="U4" s="27">
        <v>214</v>
      </c>
      <c r="V4" s="27"/>
      <c r="W4" s="27"/>
      <c r="X4" s="23">
        <f>W4+U4+S4+Q4</f>
        <v>560</v>
      </c>
      <c r="Y4" s="35">
        <f>X4/3</f>
        <v>186.66666666666666</v>
      </c>
      <c r="Z4" s="169"/>
      <c r="AA4" s="177"/>
    </row>
    <row r="5" spans="1:27" ht="15">
      <c r="A5" s="2"/>
      <c r="B5" s="2"/>
      <c r="C5" s="9">
        <v>16</v>
      </c>
      <c r="D5" s="2"/>
      <c r="E5" s="9">
        <v>16</v>
      </c>
      <c r="F5" s="2"/>
      <c r="G5" s="9">
        <v>16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7"/>
      <c r="W5" s="7"/>
      <c r="X5" s="10"/>
      <c r="Y5" s="11"/>
      <c r="Z5" s="7"/>
      <c r="AA5" s="7"/>
    </row>
    <row r="6" spans="1:27" ht="15.75" thickBot="1">
      <c r="A6" s="2"/>
      <c r="B6" s="2"/>
      <c r="C6" s="7">
        <f>C5+C4+C3+C2</f>
        <v>540</v>
      </c>
      <c r="D6" s="7"/>
      <c r="E6" s="7">
        <f>E5+E4+E3+E2</f>
        <v>576</v>
      </c>
      <c r="F6" s="7"/>
      <c r="G6" s="7">
        <f>G5+G4+G3+G2</f>
        <v>502</v>
      </c>
      <c r="H6" s="7"/>
      <c r="I6" s="7"/>
      <c r="J6" s="12"/>
      <c r="K6" s="13"/>
      <c r="L6" s="7"/>
      <c r="M6" s="7"/>
      <c r="N6" s="7"/>
      <c r="O6" s="7"/>
      <c r="P6" s="7"/>
      <c r="Q6" s="7">
        <f>Q5+Q4+Q3+Q2</f>
        <v>475</v>
      </c>
      <c r="R6" s="7"/>
      <c r="S6" s="7">
        <f>S5+S4+S3+S2</f>
        <v>473</v>
      </c>
      <c r="T6" s="7"/>
      <c r="U6" s="7">
        <f>U5+U4+U3+U2</f>
        <v>580</v>
      </c>
      <c r="V6" s="7"/>
      <c r="W6" s="7"/>
      <c r="X6" s="12"/>
      <c r="Y6" s="13"/>
      <c r="Z6" s="7"/>
      <c r="AA6" s="7"/>
    </row>
    <row r="7" spans="1:27" ht="1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3</v>
      </c>
      <c r="G7" s="4" t="s">
        <v>5</v>
      </c>
      <c r="H7" s="4" t="s">
        <v>3</v>
      </c>
      <c r="I7" s="4" t="s">
        <v>6</v>
      </c>
      <c r="J7" s="4" t="s">
        <v>7</v>
      </c>
      <c r="K7" s="4" t="s">
        <v>8</v>
      </c>
      <c r="L7" s="4" t="s">
        <v>9</v>
      </c>
      <c r="M7" s="5" t="s">
        <v>3</v>
      </c>
      <c r="N7" s="7"/>
      <c r="O7" s="3" t="s">
        <v>0</v>
      </c>
      <c r="P7" s="4" t="s">
        <v>1</v>
      </c>
      <c r="Q7" s="4" t="s">
        <v>2</v>
      </c>
      <c r="R7" s="4" t="s">
        <v>3</v>
      </c>
      <c r="S7" s="4" t="s">
        <v>4</v>
      </c>
      <c r="T7" s="4" t="s">
        <v>3</v>
      </c>
      <c r="U7" s="4" t="s">
        <v>5</v>
      </c>
      <c r="V7" s="4" t="s">
        <v>3</v>
      </c>
      <c r="W7" s="4" t="s">
        <v>6</v>
      </c>
      <c r="X7" s="14" t="s">
        <v>7</v>
      </c>
      <c r="Y7" s="14" t="s">
        <v>8</v>
      </c>
      <c r="Z7" s="4" t="s">
        <v>9</v>
      </c>
      <c r="AA7" s="5" t="s">
        <v>3</v>
      </c>
    </row>
    <row r="8" spans="1:27" ht="15.75" thickBot="1">
      <c r="A8" s="181" t="s">
        <v>19</v>
      </c>
      <c r="B8" s="39" t="s">
        <v>20</v>
      </c>
      <c r="C8" s="41">
        <v>118</v>
      </c>
      <c r="D8" s="41"/>
      <c r="E8" s="41">
        <v>135</v>
      </c>
      <c r="F8" s="41"/>
      <c r="G8" s="41">
        <v>177</v>
      </c>
      <c r="H8" s="41"/>
      <c r="I8" s="41"/>
      <c r="J8" s="23">
        <f>I8+G8+E8+C8</f>
        <v>430</v>
      </c>
      <c r="K8" s="35">
        <f>J8/3</f>
        <v>143.33333333333334</v>
      </c>
      <c r="L8" s="167">
        <f>J8+J9+J10</f>
        <v>1495</v>
      </c>
      <c r="M8" s="184">
        <v>3</v>
      </c>
      <c r="N8" s="15"/>
      <c r="O8" s="187" t="s">
        <v>10</v>
      </c>
      <c r="P8" s="21" t="s">
        <v>31</v>
      </c>
      <c r="Q8" s="41">
        <v>151</v>
      </c>
      <c r="R8" s="28"/>
      <c r="S8" s="41">
        <v>134</v>
      </c>
      <c r="T8" s="28"/>
      <c r="U8" s="41">
        <v>187</v>
      </c>
      <c r="V8" s="28"/>
      <c r="W8" s="28"/>
      <c r="X8" s="23">
        <f>W8+U8+S8+Q8</f>
        <v>472</v>
      </c>
      <c r="Y8" s="35">
        <f>X8/3</f>
        <v>157.33333333333334</v>
      </c>
      <c r="Z8" s="167">
        <f>X8+X9+X10</f>
        <v>1522</v>
      </c>
      <c r="AA8" s="190">
        <v>4</v>
      </c>
    </row>
    <row r="9" spans="1:27" ht="15">
      <c r="A9" s="182"/>
      <c r="B9" s="40" t="s">
        <v>22</v>
      </c>
      <c r="C9" s="41">
        <v>187</v>
      </c>
      <c r="D9" s="41"/>
      <c r="E9" s="41">
        <v>178</v>
      </c>
      <c r="F9" s="41"/>
      <c r="G9" s="41">
        <v>215</v>
      </c>
      <c r="H9" s="41"/>
      <c r="I9" s="41"/>
      <c r="J9" s="23">
        <f>I9+G9+E9+C9</f>
        <v>580</v>
      </c>
      <c r="K9" s="35">
        <f>J9/3</f>
        <v>193.33333333333334</v>
      </c>
      <c r="L9" s="168"/>
      <c r="M9" s="185"/>
      <c r="N9" s="16"/>
      <c r="O9" s="188"/>
      <c r="P9" s="21" t="s">
        <v>11</v>
      </c>
      <c r="Q9" s="41">
        <v>184</v>
      </c>
      <c r="R9" s="28"/>
      <c r="S9" s="41">
        <v>170</v>
      </c>
      <c r="T9" s="28"/>
      <c r="U9" s="41">
        <v>169</v>
      </c>
      <c r="V9" s="28"/>
      <c r="W9" s="28"/>
      <c r="X9" s="23">
        <f>W9+U9+S9+Q9</f>
        <v>523</v>
      </c>
      <c r="Y9" s="35">
        <f>X9/3</f>
        <v>174.33333333333334</v>
      </c>
      <c r="Z9" s="168"/>
      <c r="AA9" s="190"/>
    </row>
    <row r="10" spans="1:27" ht="15.75" thickBot="1">
      <c r="A10" s="183"/>
      <c r="B10" s="39" t="s">
        <v>20</v>
      </c>
      <c r="C10" s="42">
        <v>175</v>
      </c>
      <c r="D10" s="42"/>
      <c r="E10" s="42">
        <v>181</v>
      </c>
      <c r="F10" s="42"/>
      <c r="G10" s="42">
        <v>129</v>
      </c>
      <c r="H10" s="42"/>
      <c r="I10" s="43"/>
      <c r="J10" s="23">
        <f>I10+G10+E10+C10</f>
        <v>485</v>
      </c>
      <c r="K10" s="35">
        <f>J10/3</f>
        <v>161.66666666666666</v>
      </c>
      <c r="L10" s="169"/>
      <c r="M10" s="186"/>
      <c r="N10" s="15"/>
      <c r="O10" s="189"/>
      <c r="P10" s="26" t="s">
        <v>15</v>
      </c>
      <c r="Q10" s="42">
        <v>192</v>
      </c>
      <c r="R10" s="29"/>
      <c r="S10" s="42">
        <v>145</v>
      </c>
      <c r="T10" s="29"/>
      <c r="U10" s="42">
        <v>214</v>
      </c>
      <c r="V10" s="29"/>
      <c r="W10" s="29">
        <v>-24</v>
      </c>
      <c r="X10" s="23">
        <f>W10+U10+S10+Q10</f>
        <v>527</v>
      </c>
      <c r="Y10" s="35">
        <f>X10/3</f>
        <v>175.66666666666666</v>
      </c>
      <c r="Z10" s="169"/>
      <c r="AA10" s="191"/>
    </row>
    <row r="11" spans="1:27" ht="15">
      <c r="A11" s="2"/>
      <c r="B11" s="2"/>
      <c r="C11" s="9"/>
      <c r="D11" s="7"/>
      <c r="E11" s="9"/>
      <c r="F11" s="7"/>
      <c r="G11" s="9"/>
      <c r="H11" s="7"/>
      <c r="I11" s="9"/>
      <c r="J11" s="9"/>
      <c r="K11" s="9"/>
      <c r="L11" s="7"/>
      <c r="M11" s="7"/>
      <c r="N11" s="7"/>
      <c r="O11" s="7"/>
      <c r="P11" s="7"/>
      <c r="Q11" s="9">
        <v>-8</v>
      </c>
      <c r="R11" s="7"/>
      <c r="S11" s="9">
        <v>-8</v>
      </c>
      <c r="T11" s="7"/>
      <c r="U11" s="9">
        <v>-8</v>
      </c>
      <c r="V11" s="7"/>
      <c r="W11" s="7"/>
      <c r="X11" s="10"/>
      <c r="Y11" s="11"/>
      <c r="Z11" s="7"/>
      <c r="AA11" s="7"/>
    </row>
    <row r="12" spans="1:27" ht="15.75" thickBot="1">
      <c r="A12" s="2"/>
      <c r="B12" s="2"/>
      <c r="C12" s="7">
        <f>C11+C10+C9+C8</f>
        <v>480</v>
      </c>
      <c r="D12" s="7"/>
      <c r="E12" s="7">
        <f>E11+E10+E9+E8</f>
        <v>494</v>
      </c>
      <c r="F12" s="7"/>
      <c r="G12" s="7">
        <f>G11+G10+G9+G8</f>
        <v>521</v>
      </c>
      <c r="H12" s="7"/>
      <c r="I12" s="7"/>
      <c r="J12" s="12"/>
      <c r="K12" s="13"/>
      <c r="L12" s="7"/>
      <c r="M12" s="7"/>
      <c r="N12" s="7"/>
      <c r="O12" s="7"/>
      <c r="P12" s="7"/>
      <c r="Q12" s="7">
        <f>Q11+Q10+Q9+Q8</f>
        <v>519</v>
      </c>
      <c r="R12" s="7"/>
      <c r="S12" s="7">
        <f>S11+S10+S9+S8</f>
        <v>441</v>
      </c>
      <c r="T12" s="7"/>
      <c r="U12" s="7">
        <f>U11+U10+U9+U8</f>
        <v>562</v>
      </c>
      <c r="V12" s="7"/>
      <c r="W12" s="7"/>
      <c r="X12" s="12"/>
      <c r="Y12" s="13"/>
      <c r="Z12" s="7"/>
      <c r="AA12" s="7"/>
    </row>
    <row r="13" spans="1:27" ht="1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</v>
      </c>
      <c r="G13" s="4" t="s">
        <v>5</v>
      </c>
      <c r="H13" s="4" t="s">
        <v>3</v>
      </c>
      <c r="I13" s="4" t="s">
        <v>6</v>
      </c>
      <c r="J13" s="4" t="s">
        <v>7</v>
      </c>
      <c r="K13" s="14" t="s">
        <v>8</v>
      </c>
      <c r="L13" s="4" t="s">
        <v>9</v>
      </c>
      <c r="M13" s="5" t="s">
        <v>3</v>
      </c>
      <c r="N13" s="7"/>
      <c r="O13" s="3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4" t="s">
        <v>3</v>
      </c>
      <c r="U13" s="4" t="s">
        <v>5</v>
      </c>
      <c r="V13" s="4" t="s">
        <v>3</v>
      </c>
      <c r="W13" s="4" t="s">
        <v>6</v>
      </c>
      <c r="X13" s="14" t="s">
        <v>7</v>
      </c>
      <c r="Y13" s="14" t="s">
        <v>8</v>
      </c>
      <c r="Z13" s="4" t="s">
        <v>9</v>
      </c>
      <c r="AA13" s="5" t="s">
        <v>3</v>
      </c>
    </row>
    <row r="14" spans="1:27" ht="15">
      <c r="A14" s="173" t="s">
        <v>24</v>
      </c>
      <c r="B14" s="30" t="s">
        <v>16</v>
      </c>
      <c r="C14" s="23">
        <v>176</v>
      </c>
      <c r="D14" s="23"/>
      <c r="E14" s="23">
        <v>199</v>
      </c>
      <c r="F14" s="23"/>
      <c r="G14" s="23">
        <v>157</v>
      </c>
      <c r="H14" s="23"/>
      <c r="I14" s="23"/>
      <c r="J14" s="23">
        <f>I14+G14+E14+C14</f>
        <v>532</v>
      </c>
      <c r="K14" s="35">
        <f>J14/3</f>
        <v>177.33333333333334</v>
      </c>
      <c r="L14" s="167">
        <f>J14+J15+J16</f>
        <v>1631</v>
      </c>
      <c r="M14" s="178">
        <v>5</v>
      </c>
      <c r="N14" s="15"/>
      <c r="O14" s="181" t="s">
        <v>92</v>
      </c>
      <c r="P14" s="40" t="s">
        <v>34</v>
      </c>
      <c r="Q14" s="19">
        <v>151</v>
      </c>
      <c r="R14" s="19"/>
      <c r="S14" s="19">
        <v>181</v>
      </c>
      <c r="T14" s="19"/>
      <c r="U14" s="19">
        <v>180</v>
      </c>
      <c r="V14" s="19"/>
      <c r="W14" s="19"/>
      <c r="X14" s="23">
        <f>W14+U14+S14+Q14</f>
        <v>512</v>
      </c>
      <c r="Y14" s="35">
        <f>X14/3</f>
        <v>170.66666666666666</v>
      </c>
      <c r="Z14" s="167">
        <f>X14+X15+X16</f>
        <v>1363</v>
      </c>
      <c r="AA14" s="176">
        <v>6</v>
      </c>
    </row>
    <row r="15" spans="1:27" ht="15">
      <c r="A15" s="174"/>
      <c r="B15" s="30" t="s">
        <v>28</v>
      </c>
      <c r="C15" s="23">
        <v>199</v>
      </c>
      <c r="D15" s="23"/>
      <c r="E15" s="23">
        <v>196</v>
      </c>
      <c r="F15" s="23"/>
      <c r="G15" s="23">
        <v>180</v>
      </c>
      <c r="H15" s="23"/>
      <c r="I15" s="23"/>
      <c r="J15" s="23">
        <f>I15+G15+E15+C15</f>
        <v>575</v>
      </c>
      <c r="K15" s="35">
        <f>J15/3</f>
        <v>191.66666666666666</v>
      </c>
      <c r="L15" s="168"/>
      <c r="M15" s="179"/>
      <c r="N15" s="16"/>
      <c r="O15" s="182"/>
      <c r="P15" s="40" t="s">
        <v>16</v>
      </c>
      <c r="Q15" s="19">
        <v>155</v>
      </c>
      <c r="R15" s="19"/>
      <c r="S15" s="19">
        <v>103</v>
      </c>
      <c r="T15" s="19"/>
      <c r="U15" s="19">
        <v>169</v>
      </c>
      <c r="V15" s="19"/>
      <c r="W15" s="19"/>
      <c r="X15" s="23">
        <f>W15+U15+S15+Q15</f>
        <v>427</v>
      </c>
      <c r="Y15" s="35">
        <f>X15/3</f>
        <v>142.33333333333334</v>
      </c>
      <c r="Z15" s="168"/>
      <c r="AA15" s="176"/>
    </row>
    <row r="16" spans="1:27" ht="15.75" thickBot="1">
      <c r="A16" s="175"/>
      <c r="B16" s="34" t="s">
        <v>29</v>
      </c>
      <c r="C16" s="27">
        <v>149</v>
      </c>
      <c r="D16" s="27"/>
      <c r="E16" s="27">
        <v>219</v>
      </c>
      <c r="F16" s="27"/>
      <c r="G16" s="27">
        <v>156</v>
      </c>
      <c r="H16" s="27"/>
      <c r="I16" s="27"/>
      <c r="J16" s="23">
        <f>I16+G16+E16+C16</f>
        <v>524</v>
      </c>
      <c r="K16" s="35">
        <f>J16/3</f>
        <v>174.66666666666666</v>
      </c>
      <c r="L16" s="169"/>
      <c r="M16" s="180"/>
      <c r="N16" s="15"/>
      <c r="O16" s="183"/>
      <c r="P16" s="39" t="s">
        <v>31</v>
      </c>
      <c r="Q16" s="20">
        <v>149</v>
      </c>
      <c r="R16" s="20"/>
      <c r="S16" s="20">
        <v>117</v>
      </c>
      <c r="T16" s="20"/>
      <c r="U16" s="20">
        <v>158</v>
      </c>
      <c r="V16" s="20"/>
      <c r="W16" s="20"/>
      <c r="X16" s="23">
        <f>W16+U16+S16+Q16</f>
        <v>424</v>
      </c>
      <c r="Y16" s="35">
        <f>X16/3</f>
        <v>141.33333333333334</v>
      </c>
      <c r="Z16" s="169"/>
      <c r="AA16" s="177"/>
    </row>
    <row r="17" spans="1:27" ht="15">
      <c r="A17" s="2"/>
      <c r="B17" s="2"/>
      <c r="C17" s="9"/>
      <c r="D17" s="2"/>
      <c r="E17" s="9"/>
      <c r="F17" s="2"/>
      <c r="G17" s="9"/>
      <c r="H17" s="2"/>
      <c r="I17" s="2"/>
      <c r="J17" s="2"/>
      <c r="K17" s="2"/>
      <c r="L17" s="2"/>
      <c r="M17" s="2"/>
      <c r="N17" s="2"/>
      <c r="O17" s="2"/>
      <c r="P17" s="2"/>
      <c r="Q17" s="9"/>
      <c r="R17" s="2"/>
      <c r="S17" s="9"/>
      <c r="T17" s="2"/>
      <c r="U17" s="9"/>
      <c r="V17" s="2"/>
      <c r="W17" s="2"/>
      <c r="X17" s="17"/>
      <c r="Y17" s="11"/>
      <c r="Z17" s="2"/>
      <c r="AA17" s="2"/>
    </row>
    <row r="18" spans="1:27" ht="15.75" thickBot="1">
      <c r="A18" s="2"/>
      <c r="B18" s="2"/>
      <c r="C18" s="7">
        <f>C17+C16+C15+C14</f>
        <v>524</v>
      </c>
      <c r="D18" s="7"/>
      <c r="E18" s="7">
        <f>E17+E16+E15+E14</f>
        <v>614</v>
      </c>
      <c r="F18" s="7"/>
      <c r="G18" s="7">
        <f>G17+G16+G15+G14</f>
        <v>493</v>
      </c>
      <c r="H18" s="2"/>
      <c r="I18" s="2"/>
      <c r="J18" s="12"/>
      <c r="K18" s="13"/>
      <c r="L18" s="2"/>
      <c r="M18" s="2"/>
      <c r="N18" s="2"/>
      <c r="O18" s="2"/>
      <c r="P18" s="2"/>
      <c r="Q18" s="7">
        <f>Q17+Q16+Q15+Q14</f>
        <v>455</v>
      </c>
      <c r="R18" s="7"/>
      <c r="S18" s="7">
        <f>S17+S16+S15+S14</f>
        <v>401</v>
      </c>
      <c r="T18" s="7"/>
      <c r="U18" s="7">
        <f>U17+U16+U15+U14</f>
        <v>507</v>
      </c>
      <c r="V18" s="2"/>
      <c r="W18" s="2"/>
      <c r="X18" s="17"/>
      <c r="Y18" s="11"/>
      <c r="Z18" s="2"/>
      <c r="AA18" s="2"/>
    </row>
    <row r="19" spans="1:27" ht="1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</v>
      </c>
      <c r="G19" s="4" t="s">
        <v>5</v>
      </c>
      <c r="H19" s="4" t="s">
        <v>3</v>
      </c>
      <c r="I19" s="4" t="s">
        <v>6</v>
      </c>
      <c r="J19" s="4" t="s">
        <v>7</v>
      </c>
      <c r="K19" s="4" t="s">
        <v>8</v>
      </c>
      <c r="L19" s="4" t="s">
        <v>9</v>
      </c>
      <c r="M19" s="5" t="s">
        <v>3</v>
      </c>
      <c r="N19" s="2"/>
      <c r="O19" s="3" t="s">
        <v>0</v>
      </c>
      <c r="P19" s="4" t="s">
        <v>1</v>
      </c>
      <c r="Q19" s="4" t="s">
        <v>2</v>
      </c>
      <c r="R19" s="4" t="s">
        <v>3</v>
      </c>
      <c r="S19" s="4" t="s">
        <v>4</v>
      </c>
      <c r="T19" s="4" t="s">
        <v>3</v>
      </c>
      <c r="U19" s="4" t="s">
        <v>5</v>
      </c>
      <c r="V19" s="4" t="s">
        <v>3</v>
      </c>
      <c r="W19" s="4" t="s">
        <v>6</v>
      </c>
      <c r="X19" s="4" t="s">
        <v>7</v>
      </c>
      <c r="Y19" s="4" t="s">
        <v>8</v>
      </c>
      <c r="Z19" s="4" t="s">
        <v>9</v>
      </c>
      <c r="AA19" s="5" t="s">
        <v>3</v>
      </c>
    </row>
    <row r="20" spans="1:27" ht="15">
      <c r="A20" s="187" t="s">
        <v>32</v>
      </c>
      <c r="B20" s="21" t="s">
        <v>13</v>
      </c>
      <c r="C20" s="31">
        <v>178</v>
      </c>
      <c r="D20" s="28"/>
      <c r="E20" s="32">
        <v>159</v>
      </c>
      <c r="F20" s="28"/>
      <c r="G20" s="28">
        <v>158</v>
      </c>
      <c r="H20" s="41"/>
      <c r="I20" s="41"/>
      <c r="J20" s="23">
        <f>I20+G20+E20+C20</f>
        <v>495</v>
      </c>
      <c r="K20" s="35">
        <f>J20/3</f>
        <v>165</v>
      </c>
      <c r="L20" s="167">
        <f>J20+J21+J22</f>
        <v>1685</v>
      </c>
      <c r="M20" s="170">
        <v>7</v>
      </c>
      <c r="N20" s="15"/>
      <c r="O20" s="173" t="s">
        <v>12</v>
      </c>
      <c r="P20" s="30" t="s">
        <v>13</v>
      </c>
      <c r="Q20" s="45"/>
      <c r="R20" s="45"/>
      <c r="S20" s="45"/>
      <c r="T20" s="45"/>
      <c r="U20" s="45"/>
      <c r="V20" s="45"/>
      <c r="W20" s="45"/>
      <c r="X20" s="23">
        <f>W20+U20+S20+Q20</f>
        <v>0</v>
      </c>
      <c r="Y20" s="35">
        <f>X20/3</f>
        <v>0</v>
      </c>
      <c r="Z20" s="167">
        <f>X20+X21+X22</f>
        <v>24</v>
      </c>
      <c r="AA20" s="190">
        <v>8</v>
      </c>
    </row>
    <row r="21" spans="1:27" ht="15">
      <c r="A21" s="188"/>
      <c r="B21" s="21" t="s">
        <v>74</v>
      </c>
      <c r="C21" s="31">
        <v>236</v>
      </c>
      <c r="D21" s="28"/>
      <c r="E21" s="33">
        <v>222</v>
      </c>
      <c r="F21" s="28"/>
      <c r="G21" s="28">
        <v>193</v>
      </c>
      <c r="H21" s="41"/>
      <c r="I21" s="41">
        <v>-24</v>
      </c>
      <c r="J21" s="23">
        <f>I21+G21+E21+C21</f>
        <v>627</v>
      </c>
      <c r="K21" s="35">
        <f>J21/3</f>
        <v>209</v>
      </c>
      <c r="L21" s="168"/>
      <c r="M21" s="171"/>
      <c r="N21" s="16"/>
      <c r="O21" s="174"/>
      <c r="P21" s="30" t="s">
        <v>14</v>
      </c>
      <c r="Q21" s="45"/>
      <c r="R21" s="45"/>
      <c r="S21" s="45"/>
      <c r="T21" s="45"/>
      <c r="U21" s="45"/>
      <c r="V21" s="45"/>
      <c r="W21" s="45">
        <v>24</v>
      </c>
      <c r="X21" s="23">
        <f>W21+U21+S21+Q21</f>
        <v>24</v>
      </c>
      <c r="Y21" s="35">
        <f>X21/3</f>
        <v>8</v>
      </c>
      <c r="Z21" s="168"/>
      <c r="AA21" s="190"/>
    </row>
    <row r="22" spans="1:27" ht="15.75" thickBot="1">
      <c r="A22" s="189"/>
      <c r="B22" s="26" t="s">
        <v>13</v>
      </c>
      <c r="C22" s="32">
        <v>192</v>
      </c>
      <c r="D22" s="29"/>
      <c r="E22" s="44">
        <v>168</v>
      </c>
      <c r="F22" s="29"/>
      <c r="G22" s="29">
        <v>203</v>
      </c>
      <c r="H22" s="42"/>
      <c r="I22" s="42"/>
      <c r="J22" s="23">
        <f>I22+G22+E22+C22</f>
        <v>563</v>
      </c>
      <c r="K22" s="35">
        <f>J22/3</f>
        <v>187.66666666666666</v>
      </c>
      <c r="L22" s="169"/>
      <c r="M22" s="172"/>
      <c r="N22" s="15"/>
      <c r="O22" s="175"/>
      <c r="P22" s="34" t="s">
        <v>16</v>
      </c>
      <c r="Q22" s="46"/>
      <c r="R22" s="46"/>
      <c r="S22" s="46"/>
      <c r="T22" s="46"/>
      <c r="U22" s="46"/>
      <c r="V22" s="46"/>
      <c r="W22" s="46"/>
      <c r="X22" s="23">
        <f>W22+U22+S22+Q22</f>
        <v>0</v>
      </c>
      <c r="Y22" s="35">
        <f>X22/3</f>
        <v>0</v>
      </c>
      <c r="Z22" s="169"/>
      <c r="AA22" s="191"/>
    </row>
    <row r="23" spans="1:27" ht="15">
      <c r="A23" s="2"/>
      <c r="B23" s="2"/>
      <c r="C23" s="9">
        <v>-8</v>
      </c>
      <c r="D23" s="18"/>
      <c r="E23" s="9">
        <v>-8</v>
      </c>
      <c r="F23" s="18"/>
      <c r="G23" s="9">
        <v>-8</v>
      </c>
      <c r="H23" s="18"/>
      <c r="I23" s="18"/>
      <c r="J23" s="18"/>
      <c r="K23" s="18"/>
      <c r="L23" s="18"/>
      <c r="M23" s="18"/>
      <c r="N23" s="18"/>
      <c r="O23" s="18"/>
      <c r="P23" s="18"/>
      <c r="Q23" s="9">
        <v>8</v>
      </c>
      <c r="R23" s="18"/>
      <c r="S23" s="9">
        <v>8</v>
      </c>
      <c r="T23" s="18"/>
      <c r="U23" s="9">
        <v>8</v>
      </c>
      <c r="V23" s="2"/>
      <c r="W23" s="2"/>
      <c r="X23" s="17"/>
      <c r="Y23" s="11"/>
      <c r="Z23" s="2"/>
      <c r="AA23" s="2"/>
    </row>
    <row r="24" spans="1:27" ht="15.75" thickBot="1">
      <c r="A24" s="2"/>
      <c r="B24" s="2"/>
      <c r="C24" s="7">
        <f>C23+C22+C21+C20</f>
        <v>598</v>
      </c>
      <c r="D24" s="7"/>
      <c r="E24" s="7">
        <f>E23+E22+E21+E20</f>
        <v>541</v>
      </c>
      <c r="F24" s="7"/>
      <c r="G24" s="7">
        <f>G23+G22+G21+G20</f>
        <v>546</v>
      </c>
      <c r="H24" s="2"/>
      <c r="I24" s="2"/>
      <c r="J24" s="12"/>
      <c r="K24" s="13"/>
      <c r="L24" s="2"/>
      <c r="M24" s="2"/>
      <c r="N24" s="2"/>
      <c r="O24" s="2"/>
      <c r="P24" s="2"/>
      <c r="Q24" s="7">
        <f>Q23+Q22+Q21+Q20</f>
        <v>8</v>
      </c>
      <c r="R24" s="7"/>
      <c r="S24" s="7">
        <f>S23+S22+S21+S20</f>
        <v>8</v>
      </c>
      <c r="T24" s="7"/>
      <c r="U24" s="7">
        <f>U23+U22+U21+U20</f>
        <v>8</v>
      </c>
      <c r="V24" s="2"/>
      <c r="W24" s="2"/>
      <c r="X24" s="12"/>
      <c r="Y24" s="13"/>
      <c r="Z24" s="2"/>
      <c r="AA24" s="2"/>
    </row>
    <row r="25" spans="1:27" ht="15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3</v>
      </c>
      <c r="G25" s="4" t="s">
        <v>5</v>
      </c>
      <c r="H25" s="4" t="s">
        <v>3</v>
      </c>
      <c r="I25" s="4" t="s">
        <v>6</v>
      </c>
      <c r="J25" s="4" t="s">
        <v>7</v>
      </c>
      <c r="K25" s="4" t="s">
        <v>8</v>
      </c>
      <c r="L25" s="4" t="s">
        <v>9</v>
      </c>
      <c r="M25" s="5" t="s">
        <v>3</v>
      </c>
      <c r="N25" s="2"/>
      <c r="O25" s="3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3</v>
      </c>
      <c r="U25" s="4" t="s">
        <v>5</v>
      </c>
      <c r="V25" s="4" t="s">
        <v>3</v>
      </c>
      <c r="W25" s="4" t="s">
        <v>6</v>
      </c>
      <c r="X25" s="14" t="s">
        <v>7</v>
      </c>
      <c r="Y25" s="14" t="s">
        <v>8</v>
      </c>
      <c r="Z25" s="4" t="s">
        <v>9</v>
      </c>
      <c r="AA25" s="5" t="s">
        <v>3</v>
      </c>
    </row>
    <row r="26" spans="1:27" ht="15.75" thickBot="1">
      <c r="A26" s="173" t="s">
        <v>17</v>
      </c>
      <c r="B26" s="30" t="s">
        <v>18</v>
      </c>
      <c r="C26" s="23">
        <v>155</v>
      </c>
      <c r="D26" s="23"/>
      <c r="E26" s="23">
        <v>133</v>
      </c>
      <c r="F26" s="23"/>
      <c r="G26" s="23">
        <v>157</v>
      </c>
      <c r="H26" s="23"/>
      <c r="I26" s="23">
        <v>24</v>
      </c>
      <c r="J26" s="23">
        <f>I26+G26+E26+C26</f>
        <v>469</v>
      </c>
      <c r="K26" s="35">
        <f>J26/3</f>
        <v>156.33333333333334</v>
      </c>
      <c r="L26" s="167">
        <f>J26+J27+J28</f>
        <v>1538</v>
      </c>
      <c r="M26" s="178">
        <v>9</v>
      </c>
      <c r="N26" s="15"/>
      <c r="O26" s="173" t="s">
        <v>26</v>
      </c>
      <c r="P26" s="34" t="s">
        <v>27</v>
      </c>
      <c r="Q26" s="23">
        <v>168</v>
      </c>
      <c r="R26" s="23"/>
      <c r="S26" s="23">
        <v>160</v>
      </c>
      <c r="T26" s="23"/>
      <c r="U26" s="23">
        <v>148</v>
      </c>
      <c r="V26" s="23"/>
      <c r="W26" s="23"/>
      <c r="X26" s="23">
        <f>W26+U26+S26+Q26</f>
        <v>476</v>
      </c>
      <c r="Y26" s="35">
        <f>X26/3</f>
        <v>158.66666666666666</v>
      </c>
      <c r="Z26" s="167">
        <f>X26+X27+X28</f>
        <v>1474</v>
      </c>
      <c r="AA26" s="176">
        <v>10</v>
      </c>
    </row>
    <row r="27" spans="1:27" ht="15">
      <c r="A27" s="174"/>
      <c r="B27" s="30" t="s">
        <v>21</v>
      </c>
      <c r="C27" s="23">
        <v>156</v>
      </c>
      <c r="D27" s="23"/>
      <c r="E27" s="23">
        <v>164</v>
      </c>
      <c r="F27" s="23"/>
      <c r="G27" s="23">
        <v>139</v>
      </c>
      <c r="H27" s="23"/>
      <c r="I27" s="23"/>
      <c r="J27" s="23">
        <f>I27+G27+E27+C27</f>
        <v>459</v>
      </c>
      <c r="K27" s="35">
        <f>J27/3</f>
        <v>153</v>
      </c>
      <c r="L27" s="168"/>
      <c r="M27" s="179"/>
      <c r="N27" s="16"/>
      <c r="O27" s="174"/>
      <c r="P27" s="30" t="s">
        <v>41</v>
      </c>
      <c r="Q27" s="23">
        <v>183</v>
      </c>
      <c r="R27" s="23"/>
      <c r="S27" s="23">
        <v>153</v>
      </c>
      <c r="T27" s="23"/>
      <c r="U27" s="23">
        <v>168</v>
      </c>
      <c r="V27" s="23"/>
      <c r="W27" s="23"/>
      <c r="X27" s="23">
        <f>W27+U27+S27+Q27</f>
        <v>504</v>
      </c>
      <c r="Y27" s="35">
        <f>X27/3</f>
        <v>168</v>
      </c>
      <c r="Z27" s="168"/>
      <c r="AA27" s="176"/>
    </row>
    <row r="28" spans="1:27" ht="15.75" thickBot="1">
      <c r="A28" s="175"/>
      <c r="B28" s="34" t="s">
        <v>23</v>
      </c>
      <c r="C28" s="27">
        <v>210</v>
      </c>
      <c r="D28" s="27"/>
      <c r="E28" s="27">
        <v>220</v>
      </c>
      <c r="F28" s="27"/>
      <c r="G28" s="27">
        <v>180</v>
      </c>
      <c r="H28" s="27"/>
      <c r="I28" s="27"/>
      <c r="J28" s="23">
        <f>I28+G28+E28+C28</f>
        <v>610</v>
      </c>
      <c r="K28" s="35">
        <f>J28/3</f>
        <v>203.33333333333334</v>
      </c>
      <c r="L28" s="169"/>
      <c r="M28" s="180"/>
      <c r="N28" s="15"/>
      <c r="O28" s="175"/>
      <c r="P28" s="34" t="s">
        <v>25</v>
      </c>
      <c r="Q28" s="27">
        <v>162</v>
      </c>
      <c r="R28" s="27"/>
      <c r="S28" s="27">
        <v>191</v>
      </c>
      <c r="T28" s="27"/>
      <c r="U28" s="27">
        <v>141</v>
      </c>
      <c r="V28" s="27"/>
      <c r="W28" s="27"/>
      <c r="X28" s="23">
        <f>W28+U28+S28+Q28</f>
        <v>494</v>
      </c>
      <c r="Y28" s="35">
        <f>X28/3</f>
        <v>164.66666666666666</v>
      </c>
      <c r="Z28" s="169"/>
      <c r="AA28" s="177"/>
    </row>
    <row r="29" spans="1:27" ht="15">
      <c r="A29" s="2"/>
      <c r="B29" s="2"/>
      <c r="C29" s="9">
        <v>8</v>
      </c>
      <c r="D29" s="2"/>
      <c r="E29" s="9">
        <v>8</v>
      </c>
      <c r="F29" s="2"/>
      <c r="G29" s="9">
        <v>8</v>
      </c>
      <c r="H29" s="2"/>
      <c r="I29" s="2"/>
      <c r="J29" s="2"/>
      <c r="K29" s="2"/>
      <c r="L29" s="2"/>
      <c r="M29" s="2"/>
      <c r="N29" s="2"/>
      <c r="O29" s="2"/>
      <c r="P29" s="2"/>
      <c r="Q29" s="9"/>
      <c r="R29" s="2"/>
      <c r="S29" s="9"/>
      <c r="T29" s="2"/>
      <c r="U29" s="9"/>
      <c r="V29" s="2"/>
      <c r="W29" s="2"/>
      <c r="X29" s="2"/>
      <c r="Y29" s="18"/>
      <c r="Z29" s="2"/>
      <c r="AA29" s="2"/>
    </row>
    <row r="30" spans="1:27" ht="15">
      <c r="A30" s="1"/>
      <c r="B30" s="1"/>
      <c r="C30" s="7">
        <f>C29+C28+C27+C26</f>
        <v>529</v>
      </c>
      <c r="D30" s="7"/>
      <c r="E30" s="7">
        <f>E29+E28+E27+E26</f>
        <v>525</v>
      </c>
      <c r="F30" s="7"/>
      <c r="G30" s="7">
        <f>G29+G28+G27+G26</f>
        <v>484</v>
      </c>
      <c r="H30" s="1"/>
      <c r="I30" s="1"/>
      <c r="J30" s="1"/>
      <c r="K30" s="1"/>
      <c r="L30" s="1"/>
      <c r="M30" s="1"/>
      <c r="N30" s="1"/>
      <c r="O30" s="1"/>
      <c r="P30" s="1"/>
      <c r="Q30" s="7">
        <f>Q29+Q28+Q27+Q26</f>
        <v>513</v>
      </c>
      <c r="R30" s="7"/>
      <c r="S30" s="7">
        <f>S29+S28+S27+S26</f>
        <v>504</v>
      </c>
      <c r="T30" s="7"/>
      <c r="U30" s="7">
        <f>U29+U28+U27+U26</f>
        <v>457</v>
      </c>
      <c r="V30" s="1"/>
      <c r="W30" s="1"/>
      <c r="X30" s="1"/>
      <c r="Y30" s="1"/>
      <c r="Z30" s="1"/>
      <c r="AA30" s="1"/>
    </row>
  </sheetData>
  <sheetProtection/>
  <mergeCells count="30">
    <mergeCell ref="AA8:AA10"/>
    <mergeCell ref="A2:A4"/>
    <mergeCell ref="L2:L4"/>
    <mergeCell ref="M2:M4"/>
    <mergeCell ref="AA14:AA16"/>
    <mergeCell ref="O2:O4"/>
    <mergeCell ref="Z2:Z4"/>
    <mergeCell ref="O14:O16"/>
    <mergeCell ref="Z14:Z16"/>
    <mergeCell ref="AA2:AA4"/>
    <mergeCell ref="A8:A10"/>
    <mergeCell ref="L8:L10"/>
    <mergeCell ref="M8:M10"/>
    <mergeCell ref="O8:O10"/>
    <mergeCell ref="Z8:Z10"/>
    <mergeCell ref="AA20:AA22"/>
    <mergeCell ref="A14:A16"/>
    <mergeCell ref="L14:L16"/>
    <mergeCell ref="M14:M16"/>
    <mergeCell ref="A20:A22"/>
    <mergeCell ref="L20:L22"/>
    <mergeCell ref="M20:M22"/>
    <mergeCell ref="O20:O22"/>
    <mergeCell ref="Z20:Z22"/>
    <mergeCell ref="AA26:AA28"/>
    <mergeCell ref="A26:A28"/>
    <mergeCell ref="L26:L28"/>
    <mergeCell ref="M26:M28"/>
    <mergeCell ref="O26:O28"/>
    <mergeCell ref="Z26:Z2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R9" sqref="R9"/>
    </sheetView>
  </sheetViews>
  <sheetFormatPr defaultColWidth="9.140625" defaultRowHeight="15"/>
  <cols>
    <col min="1" max="16384" width="9.140625" style="88" customWidth="1"/>
  </cols>
  <sheetData>
    <row r="1" spans="1:2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5</v>
      </c>
      <c r="H1" s="4" t="s">
        <v>3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3</v>
      </c>
      <c r="N1" s="6"/>
      <c r="O1" s="3" t="s">
        <v>0</v>
      </c>
      <c r="P1" s="4" t="s">
        <v>1</v>
      </c>
      <c r="Q1" s="4" t="s">
        <v>2</v>
      </c>
      <c r="R1" s="4" t="s">
        <v>3</v>
      </c>
      <c r="S1" s="4" t="s">
        <v>4</v>
      </c>
      <c r="T1" s="4" t="s">
        <v>3</v>
      </c>
      <c r="U1" s="4" t="s">
        <v>5</v>
      </c>
      <c r="V1" s="4" t="s">
        <v>3</v>
      </c>
      <c r="W1" s="4" t="s">
        <v>6</v>
      </c>
      <c r="X1" s="4" t="s">
        <v>7</v>
      </c>
      <c r="Y1" s="4" t="s">
        <v>8</v>
      </c>
      <c r="Z1" s="4" t="s">
        <v>9</v>
      </c>
      <c r="AA1" s="5" t="s">
        <v>3</v>
      </c>
    </row>
    <row r="2" spans="1:27" ht="15">
      <c r="A2" s="187" t="s">
        <v>35</v>
      </c>
      <c r="B2" s="21" t="s">
        <v>33</v>
      </c>
      <c r="C2" s="24">
        <v>147</v>
      </c>
      <c r="D2" s="23">
        <v>0.25</v>
      </c>
      <c r="E2" s="89">
        <v>160</v>
      </c>
      <c r="F2" s="23"/>
      <c r="G2" s="23">
        <v>168</v>
      </c>
      <c r="H2" s="23">
        <v>0.25</v>
      </c>
      <c r="I2" s="23">
        <v>24</v>
      </c>
      <c r="J2" s="23">
        <f>I2+G2+E2+C2</f>
        <v>499</v>
      </c>
      <c r="K2" s="35">
        <f>J2/3</f>
        <v>166.33333333333334</v>
      </c>
      <c r="L2" s="167">
        <f>J2+J3+J4</f>
        <v>1623</v>
      </c>
      <c r="M2" s="178">
        <v>9</v>
      </c>
      <c r="N2" s="7"/>
      <c r="O2" s="173" t="s">
        <v>12</v>
      </c>
      <c r="P2" s="30" t="s">
        <v>13</v>
      </c>
      <c r="Q2" s="24">
        <v>116</v>
      </c>
      <c r="R2" s="23"/>
      <c r="S2" s="89">
        <v>163</v>
      </c>
      <c r="T2" s="23">
        <v>0.25</v>
      </c>
      <c r="U2" s="23">
        <v>146</v>
      </c>
      <c r="V2" s="23"/>
      <c r="W2" s="23"/>
      <c r="X2" s="23">
        <f>W2+U2+S2+Q2</f>
        <v>425</v>
      </c>
      <c r="Y2" s="35">
        <f>X2/3</f>
        <v>141.66666666666666</v>
      </c>
      <c r="Z2" s="167">
        <f>X2+X3+X4</f>
        <v>1352</v>
      </c>
      <c r="AA2" s="176">
        <v>10</v>
      </c>
    </row>
    <row r="3" spans="1:27" ht="15">
      <c r="A3" s="188"/>
      <c r="B3" s="21" t="s">
        <v>38</v>
      </c>
      <c r="C3" s="24">
        <v>167</v>
      </c>
      <c r="D3" s="23"/>
      <c r="E3" s="25">
        <v>188</v>
      </c>
      <c r="F3" s="23">
        <v>0.25</v>
      </c>
      <c r="G3" s="23">
        <v>192</v>
      </c>
      <c r="H3" s="23">
        <v>0.25</v>
      </c>
      <c r="I3" s="23">
        <v>24</v>
      </c>
      <c r="J3" s="23">
        <f>I3+G3+E3+C3</f>
        <v>571</v>
      </c>
      <c r="K3" s="35">
        <f>J3/3</f>
        <v>190.33333333333334</v>
      </c>
      <c r="L3" s="168"/>
      <c r="M3" s="179"/>
      <c r="N3" s="8"/>
      <c r="O3" s="174"/>
      <c r="P3" s="30" t="s">
        <v>14</v>
      </c>
      <c r="Q3" s="89">
        <v>167</v>
      </c>
      <c r="R3" s="23"/>
      <c r="S3" s="25">
        <v>141</v>
      </c>
      <c r="T3" s="23"/>
      <c r="U3" s="23">
        <v>129</v>
      </c>
      <c r="V3" s="23"/>
      <c r="W3" s="23"/>
      <c r="X3" s="23">
        <f>W3+U3+S3+Q3</f>
        <v>437</v>
      </c>
      <c r="Y3" s="35">
        <f>X3/3</f>
        <v>145.66666666666666</v>
      </c>
      <c r="Z3" s="168"/>
      <c r="AA3" s="176"/>
    </row>
    <row r="4" spans="1:27" ht="15.75" thickBot="1">
      <c r="A4" s="189"/>
      <c r="B4" s="26" t="s">
        <v>40</v>
      </c>
      <c r="C4" s="89">
        <v>200</v>
      </c>
      <c r="D4" s="27">
        <v>0.25</v>
      </c>
      <c r="E4" s="25">
        <v>185</v>
      </c>
      <c r="F4" s="27">
        <v>0.25</v>
      </c>
      <c r="G4" s="27">
        <v>168</v>
      </c>
      <c r="H4" s="27"/>
      <c r="I4" s="27"/>
      <c r="J4" s="23">
        <f>I4+G4+E4+C4</f>
        <v>553</v>
      </c>
      <c r="K4" s="35">
        <f>J4/3</f>
        <v>184.33333333333334</v>
      </c>
      <c r="L4" s="169"/>
      <c r="M4" s="180"/>
      <c r="N4" s="7"/>
      <c r="O4" s="175"/>
      <c r="P4" s="34" t="s">
        <v>16</v>
      </c>
      <c r="Q4" s="25">
        <v>158</v>
      </c>
      <c r="R4" s="27"/>
      <c r="S4" s="25">
        <v>157</v>
      </c>
      <c r="T4" s="27"/>
      <c r="U4" s="27">
        <v>175</v>
      </c>
      <c r="V4" s="27">
        <v>0.25</v>
      </c>
      <c r="W4" s="27"/>
      <c r="X4" s="23">
        <f>W4+U4+S4+Q4</f>
        <v>490</v>
      </c>
      <c r="Y4" s="35">
        <f>X4/3</f>
        <v>163.33333333333334</v>
      </c>
      <c r="Z4" s="169"/>
      <c r="AA4" s="177"/>
    </row>
    <row r="5" spans="1:27" ht="15">
      <c r="A5" s="49"/>
      <c r="B5" s="49"/>
      <c r="C5" s="9">
        <v>16</v>
      </c>
      <c r="D5" s="49"/>
      <c r="E5" s="9">
        <v>16</v>
      </c>
      <c r="F5" s="49"/>
      <c r="G5" s="9">
        <v>16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7"/>
      <c r="W5" s="7"/>
      <c r="X5" s="10"/>
      <c r="Y5" s="11"/>
      <c r="Z5" s="7"/>
      <c r="AA5" s="7"/>
    </row>
    <row r="6" spans="1:27" ht="15.75" thickBot="1">
      <c r="A6" s="49"/>
      <c r="B6" s="49"/>
      <c r="C6" s="7">
        <f>C5+C4+C3+C2</f>
        <v>530</v>
      </c>
      <c r="D6" s="7"/>
      <c r="E6" s="7">
        <f>E5+E4+E3+E2</f>
        <v>549</v>
      </c>
      <c r="F6" s="7"/>
      <c r="G6" s="7">
        <f>G5+G4+G3+G2</f>
        <v>544</v>
      </c>
      <c r="H6" s="7"/>
      <c r="I6" s="7"/>
      <c r="J6" s="12"/>
      <c r="K6" s="13"/>
      <c r="L6" s="7"/>
      <c r="M6" s="7"/>
      <c r="N6" s="7"/>
      <c r="O6" s="7"/>
      <c r="P6" s="7"/>
      <c r="Q6" s="7">
        <f>Q5+Q4+Q3+Q2</f>
        <v>441</v>
      </c>
      <c r="R6" s="7"/>
      <c r="S6" s="7">
        <f>S5+S4+S3+S2</f>
        <v>461</v>
      </c>
      <c r="T6" s="7"/>
      <c r="U6" s="7">
        <f>U5+U4+U3+U2</f>
        <v>450</v>
      </c>
      <c r="V6" s="7"/>
      <c r="W6" s="7"/>
      <c r="X6" s="12"/>
      <c r="Y6" s="13"/>
      <c r="Z6" s="7"/>
      <c r="AA6" s="7"/>
    </row>
    <row r="7" spans="1:27" ht="1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3</v>
      </c>
      <c r="G7" s="4" t="s">
        <v>5</v>
      </c>
      <c r="H7" s="4" t="s">
        <v>3</v>
      </c>
      <c r="I7" s="4" t="s">
        <v>6</v>
      </c>
      <c r="J7" s="4" t="s">
        <v>7</v>
      </c>
      <c r="K7" s="4" t="s">
        <v>8</v>
      </c>
      <c r="L7" s="4" t="s">
        <v>9</v>
      </c>
      <c r="M7" s="5" t="s">
        <v>3</v>
      </c>
      <c r="N7" s="7"/>
      <c r="O7" s="3" t="s">
        <v>0</v>
      </c>
      <c r="P7" s="4" t="s">
        <v>1</v>
      </c>
      <c r="Q7" s="4" t="s">
        <v>2</v>
      </c>
      <c r="R7" s="4" t="s">
        <v>3</v>
      </c>
      <c r="S7" s="4" t="s">
        <v>4</v>
      </c>
      <c r="T7" s="4" t="s">
        <v>3</v>
      </c>
      <c r="U7" s="4" t="s">
        <v>5</v>
      </c>
      <c r="V7" s="4" t="s">
        <v>3</v>
      </c>
      <c r="W7" s="4" t="s">
        <v>6</v>
      </c>
      <c r="X7" s="14" t="s">
        <v>7</v>
      </c>
      <c r="Y7" s="14" t="s">
        <v>8</v>
      </c>
      <c r="Z7" s="4" t="s">
        <v>9</v>
      </c>
      <c r="AA7" s="5" t="s">
        <v>3</v>
      </c>
    </row>
    <row r="8" spans="1:27" ht="15.75" thickBot="1">
      <c r="A8" s="181" t="s">
        <v>19</v>
      </c>
      <c r="B8" s="39" t="s">
        <v>20</v>
      </c>
      <c r="C8" s="41">
        <v>144</v>
      </c>
      <c r="D8" s="41"/>
      <c r="E8" s="41">
        <v>137</v>
      </c>
      <c r="F8" s="41"/>
      <c r="G8" s="41">
        <v>199</v>
      </c>
      <c r="H8" s="41">
        <v>0.25</v>
      </c>
      <c r="I8" s="41"/>
      <c r="J8" s="23">
        <f>I8+G8+E8+C8</f>
        <v>480</v>
      </c>
      <c r="K8" s="35">
        <f>J8/3</f>
        <v>160</v>
      </c>
      <c r="L8" s="167">
        <f>J8+J9+J10</f>
        <v>1575</v>
      </c>
      <c r="M8" s="184">
        <v>1</v>
      </c>
      <c r="N8" s="15"/>
      <c r="O8" s="173" t="s">
        <v>26</v>
      </c>
      <c r="P8" s="34" t="s">
        <v>27</v>
      </c>
      <c r="Q8" s="41">
        <v>180</v>
      </c>
      <c r="R8" s="28">
        <v>0.25</v>
      </c>
      <c r="S8" s="41">
        <v>154</v>
      </c>
      <c r="T8" s="28">
        <v>0.25</v>
      </c>
      <c r="U8" s="41">
        <v>147</v>
      </c>
      <c r="V8" s="28"/>
      <c r="W8" s="28"/>
      <c r="X8" s="23">
        <f>W8+U8+S8+Q8</f>
        <v>481</v>
      </c>
      <c r="Y8" s="35">
        <f>X8/3</f>
        <v>160.33333333333334</v>
      </c>
      <c r="Z8" s="167">
        <f>X8+X9+X10</f>
        <v>1459</v>
      </c>
      <c r="AA8" s="190">
        <v>2</v>
      </c>
    </row>
    <row r="9" spans="1:27" ht="15.75" thickBot="1">
      <c r="A9" s="182"/>
      <c r="B9" s="40" t="s">
        <v>22</v>
      </c>
      <c r="C9" s="41">
        <v>182</v>
      </c>
      <c r="D9" s="41">
        <v>0.25</v>
      </c>
      <c r="E9" s="41">
        <v>201</v>
      </c>
      <c r="F9" s="41">
        <v>0.25</v>
      </c>
      <c r="G9" s="41">
        <v>200</v>
      </c>
      <c r="H9" s="41">
        <v>0.25</v>
      </c>
      <c r="I9" s="41"/>
      <c r="J9" s="23">
        <f>I9+G9+E9+C9</f>
        <v>583</v>
      </c>
      <c r="K9" s="35">
        <f>J9/3</f>
        <v>194.33333333333334</v>
      </c>
      <c r="L9" s="168"/>
      <c r="M9" s="185"/>
      <c r="N9" s="16"/>
      <c r="O9" s="174"/>
      <c r="P9" s="34" t="s">
        <v>25</v>
      </c>
      <c r="Q9" s="41">
        <v>171</v>
      </c>
      <c r="R9" s="28"/>
      <c r="S9" s="41">
        <v>160</v>
      </c>
      <c r="T9" s="28"/>
      <c r="U9" s="41">
        <v>154</v>
      </c>
      <c r="V9" s="28"/>
      <c r="W9" s="28"/>
      <c r="X9" s="23">
        <f>W9+U9+S9+Q9</f>
        <v>485</v>
      </c>
      <c r="Y9" s="35">
        <f>X9/3</f>
        <v>161.66666666666666</v>
      </c>
      <c r="Z9" s="168"/>
      <c r="AA9" s="190"/>
    </row>
    <row r="10" spans="1:27" ht="15.75" thickBot="1">
      <c r="A10" s="183"/>
      <c r="B10" s="39" t="s">
        <v>20</v>
      </c>
      <c r="C10" s="42">
        <v>192</v>
      </c>
      <c r="D10" s="42">
        <v>0.25</v>
      </c>
      <c r="E10" s="42">
        <v>181</v>
      </c>
      <c r="F10" s="42"/>
      <c r="G10" s="42">
        <v>139</v>
      </c>
      <c r="H10" s="42"/>
      <c r="I10" s="43"/>
      <c r="J10" s="23">
        <f>I10+G10+E10+C10</f>
        <v>512</v>
      </c>
      <c r="K10" s="35">
        <f>J10/3</f>
        <v>170.66666666666666</v>
      </c>
      <c r="L10" s="169"/>
      <c r="M10" s="186"/>
      <c r="N10" s="15"/>
      <c r="O10" s="175"/>
      <c r="P10" s="34" t="s">
        <v>41</v>
      </c>
      <c r="Q10" s="42">
        <v>122</v>
      </c>
      <c r="R10" s="29"/>
      <c r="S10" s="42">
        <v>215</v>
      </c>
      <c r="T10" s="29">
        <v>0.25</v>
      </c>
      <c r="U10" s="42">
        <v>156</v>
      </c>
      <c r="V10" s="29">
        <v>0.25</v>
      </c>
      <c r="W10" s="29"/>
      <c r="X10" s="23">
        <f>W10+U10+S10+Q10</f>
        <v>493</v>
      </c>
      <c r="Y10" s="35">
        <f>X10/3</f>
        <v>164.33333333333334</v>
      </c>
      <c r="Z10" s="169"/>
      <c r="AA10" s="191"/>
    </row>
    <row r="11" spans="1:27" ht="15">
      <c r="A11" s="49"/>
      <c r="B11" s="49"/>
      <c r="C11" s="9"/>
      <c r="D11" s="7"/>
      <c r="E11" s="9"/>
      <c r="F11" s="7"/>
      <c r="G11" s="9"/>
      <c r="H11" s="7"/>
      <c r="I11" s="9"/>
      <c r="J11" s="9"/>
      <c r="K11" s="9"/>
      <c r="L11" s="7"/>
      <c r="M11" s="7"/>
      <c r="N11" s="7"/>
      <c r="O11" s="7"/>
      <c r="P11" s="7"/>
      <c r="Q11" s="9"/>
      <c r="R11" s="7"/>
      <c r="S11" s="9"/>
      <c r="T11" s="7"/>
      <c r="U11" s="9"/>
      <c r="V11" s="7"/>
      <c r="W11" s="7"/>
      <c r="X11" s="10"/>
      <c r="Y11" s="11"/>
      <c r="Z11" s="7"/>
      <c r="AA11" s="7"/>
    </row>
    <row r="12" spans="1:27" ht="15.75" thickBot="1">
      <c r="A12" s="49"/>
      <c r="B12" s="49"/>
      <c r="C12" s="7">
        <f>C11+C10+C9+C8</f>
        <v>518</v>
      </c>
      <c r="D12" s="7"/>
      <c r="E12" s="7">
        <f>E11+E10+E9+E8</f>
        <v>519</v>
      </c>
      <c r="F12" s="7"/>
      <c r="G12" s="7">
        <f>G11+G10+G9+G8</f>
        <v>538</v>
      </c>
      <c r="H12" s="7"/>
      <c r="I12" s="7"/>
      <c r="J12" s="12"/>
      <c r="K12" s="13"/>
      <c r="L12" s="7"/>
      <c r="M12" s="7"/>
      <c r="N12" s="7"/>
      <c r="O12" s="7"/>
      <c r="P12" s="7"/>
      <c r="Q12" s="7">
        <f>Q11+Q10+Q9+Q8</f>
        <v>473</v>
      </c>
      <c r="R12" s="7"/>
      <c r="S12" s="7">
        <f>S11+S10+S9+S8</f>
        <v>529</v>
      </c>
      <c r="T12" s="7"/>
      <c r="U12" s="7">
        <f>U11+U10+U9+U8</f>
        <v>457</v>
      </c>
      <c r="V12" s="7"/>
      <c r="W12" s="7"/>
      <c r="X12" s="12"/>
      <c r="Y12" s="13"/>
      <c r="Z12" s="7"/>
      <c r="AA12" s="7"/>
    </row>
    <row r="13" spans="1:27" ht="1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</v>
      </c>
      <c r="G13" s="4" t="s">
        <v>5</v>
      </c>
      <c r="H13" s="4" t="s">
        <v>3</v>
      </c>
      <c r="I13" s="4" t="s">
        <v>6</v>
      </c>
      <c r="J13" s="4" t="s">
        <v>7</v>
      </c>
      <c r="K13" s="14" t="s">
        <v>8</v>
      </c>
      <c r="L13" s="4" t="s">
        <v>9</v>
      </c>
      <c r="M13" s="5" t="s">
        <v>3</v>
      </c>
      <c r="N13" s="7"/>
      <c r="O13" s="3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4" t="s">
        <v>3</v>
      </c>
      <c r="U13" s="4" t="s">
        <v>5</v>
      </c>
      <c r="V13" s="4" t="s">
        <v>3</v>
      </c>
      <c r="W13" s="4" t="s">
        <v>6</v>
      </c>
      <c r="X13" s="14" t="s">
        <v>7</v>
      </c>
      <c r="Y13" s="14" t="s">
        <v>8</v>
      </c>
      <c r="Z13" s="4" t="s">
        <v>9</v>
      </c>
      <c r="AA13" s="5" t="s">
        <v>3</v>
      </c>
    </row>
    <row r="14" spans="1:27" ht="15">
      <c r="A14" s="173" t="s">
        <v>24</v>
      </c>
      <c r="B14" s="30" t="s">
        <v>16</v>
      </c>
      <c r="C14" s="23">
        <v>147</v>
      </c>
      <c r="D14" s="23"/>
      <c r="E14" s="23">
        <v>215</v>
      </c>
      <c r="F14" s="23">
        <v>0.25</v>
      </c>
      <c r="G14" s="23">
        <v>138</v>
      </c>
      <c r="H14" s="23"/>
      <c r="I14" s="23"/>
      <c r="J14" s="23">
        <f>I14+G14+E14+C14</f>
        <v>500</v>
      </c>
      <c r="K14" s="35">
        <f>J14/3</f>
        <v>166.66666666666666</v>
      </c>
      <c r="L14" s="167">
        <f>J14+J15+J16</f>
        <v>1555</v>
      </c>
      <c r="M14" s="178">
        <v>3</v>
      </c>
      <c r="N14" s="15"/>
      <c r="O14" s="192" t="s">
        <v>36</v>
      </c>
      <c r="P14" s="36" t="s">
        <v>37</v>
      </c>
      <c r="Q14" s="19">
        <v>156</v>
      </c>
      <c r="R14" s="19">
        <v>0.25</v>
      </c>
      <c r="S14" s="19">
        <v>159</v>
      </c>
      <c r="T14" s="19"/>
      <c r="U14" s="19">
        <v>160</v>
      </c>
      <c r="V14" s="19">
        <v>0.25</v>
      </c>
      <c r="W14" s="19"/>
      <c r="X14" s="23">
        <f>W14+U14+S14+Q14</f>
        <v>475</v>
      </c>
      <c r="Y14" s="35">
        <f>X14/3</f>
        <v>158.33333333333334</v>
      </c>
      <c r="Z14" s="167">
        <f>X14+X15+X16</f>
        <v>1521</v>
      </c>
      <c r="AA14" s="176">
        <v>4</v>
      </c>
    </row>
    <row r="15" spans="1:27" ht="15">
      <c r="A15" s="174"/>
      <c r="B15" s="30" t="s">
        <v>28</v>
      </c>
      <c r="C15" s="23">
        <v>173</v>
      </c>
      <c r="D15" s="23">
        <v>0.25</v>
      </c>
      <c r="E15" s="23">
        <v>192</v>
      </c>
      <c r="F15" s="23">
        <v>0.25</v>
      </c>
      <c r="G15" s="23">
        <v>163</v>
      </c>
      <c r="H15" s="23"/>
      <c r="I15" s="23"/>
      <c r="J15" s="23">
        <f>I15+G15+E15+C15</f>
        <v>528</v>
      </c>
      <c r="K15" s="35">
        <f>J15/3</f>
        <v>176</v>
      </c>
      <c r="L15" s="168"/>
      <c r="M15" s="179"/>
      <c r="N15" s="16"/>
      <c r="O15" s="193"/>
      <c r="P15" s="37" t="s">
        <v>39</v>
      </c>
      <c r="Q15" s="19">
        <v>131</v>
      </c>
      <c r="R15" s="19"/>
      <c r="S15" s="19">
        <v>170</v>
      </c>
      <c r="T15" s="19"/>
      <c r="U15" s="19">
        <v>210</v>
      </c>
      <c r="V15" s="19">
        <v>0.25</v>
      </c>
      <c r="W15" s="19"/>
      <c r="X15" s="23">
        <f>W15+U15+S15+Q15</f>
        <v>511</v>
      </c>
      <c r="Y15" s="35">
        <f>X15/3</f>
        <v>170.33333333333334</v>
      </c>
      <c r="Z15" s="168"/>
      <c r="AA15" s="176"/>
    </row>
    <row r="16" spans="1:27" ht="15.75" thickBot="1">
      <c r="A16" s="175"/>
      <c r="B16" s="34" t="s">
        <v>29</v>
      </c>
      <c r="C16" s="27">
        <v>177</v>
      </c>
      <c r="D16" s="27"/>
      <c r="E16" s="27">
        <v>180</v>
      </c>
      <c r="F16" s="27">
        <v>0.25</v>
      </c>
      <c r="G16" s="27">
        <v>170</v>
      </c>
      <c r="H16" s="27">
        <v>0.25</v>
      </c>
      <c r="I16" s="27"/>
      <c r="J16" s="23">
        <f>I16+G16+E16+C16</f>
        <v>527</v>
      </c>
      <c r="K16" s="35">
        <f>J16/3</f>
        <v>175.66666666666666</v>
      </c>
      <c r="L16" s="169"/>
      <c r="M16" s="180"/>
      <c r="N16" s="15"/>
      <c r="O16" s="194"/>
      <c r="P16" s="38" t="s">
        <v>31</v>
      </c>
      <c r="Q16" s="20">
        <v>219</v>
      </c>
      <c r="R16" s="20">
        <v>0.25</v>
      </c>
      <c r="S16" s="20">
        <v>176</v>
      </c>
      <c r="T16" s="20"/>
      <c r="U16" s="20">
        <v>140</v>
      </c>
      <c r="V16" s="20"/>
      <c r="W16" s="20"/>
      <c r="X16" s="23">
        <f>W16+U16+S16+Q16</f>
        <v>535</v>
      </c>
      <c r="Y16" s="35">
        <f>X16/3</f>
        <v>178.33333333333334</v>
      </c>
      <c r="Z16" s="169"/>
      <c r="AA16" s="177"/>
    </row>
    <row r="17" spans="1:27" ht="15">
      <c r="A17" s="49"/>
      <c r="B17" s="49"/>
      <c r="C17" s="9"/>
      <c r="D17" s="49"/>
      <c r="E17" s="9"/>
      <c r="F17" s="49"/>
      <c r="G17" s="9"/>
      <c r="H17" s="49"/>
      <c r="I17" s="49"/>
      <c r="J17" s="49"/>
      <c r="K17" s="49"/>
      <c r="L17" s="49"/>
      <c r="M17" s="49"/>
      <c r="N17" s="49"/>
      <c r="O17" s="49"/>
      <c r="P17" s="49"/>
      <c r="Q17" s="9"/>
      <c r="R17" s="49"/>
      <c r="S17" s="9"/>
      <c r="T17" s="49"/>
      <c r="U17" s="9"/>
      <c r="V17" s="49"/>
      <c r="W17" s="49"/>
      <c r="X17" s="17"/>
      <c r="Y17" s="11"/>
      <c r="Z17" s="49"/>
      <c r="AA17" s="49"/>
    </row>
    <row r="18" spans="1:27" ht="15.75" thickBot="1">
      <c r="A18" s="49"/>
      <c r="B18" s="49"/>
      <c r="C18" s="7">
        <f>C17+C16+C15+C14</f>
        <v>497</v>
      </c>
      <c r="D18" s="7"/>
      <c r="E18" s="7">
        <f>E17+E16+E15+E14</f>
        <v>587</v>
      </c>
      <c r="F18" s="7"/>
      <c r="G18" s="7">
        <f>G17+G16+G15+G14</f>
        <v>471</v>
      </c>
      <c r="H18" s="49"/>
      <c r="I18" s="49"/>
      <c r="J18" s="12"/>
      <c r="K18" s="13"/>
      <c r="L18" s="49"/>
      <c r="M18" s="49"/>
      <c r="N18" s="49"/>
      <c r="O18" s="49"/>
      <c r="P18" s="49"/>
      <c r="Q18" s="7">
        <f>Q17+Q16+Q15+Q14</f>
        <v>506</v>
      </c>
      <c r="R18" s="7"/>
      <c r="S18" s="7">
        <f>S17+S16+S15+S14</f>
        <v>505</v>
      </c>
      <c r="T18" s="7"/>
      <c r="U18" s="7">
        <f>U17+U16+U15+U14</f>
        <v>510</v>
      </c>
      <c r="V18" s="49"/>
      <c r="W18" s="49"/>
      <c r="X18" s="17"/>
      <c r="Y18" s="11"/>
      <c r="Z18" s="49"/>
      <c r="AA18" s="49"/>
    </row>
    <row r="19" spans="1:27" ht="1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</v>
      </c>
      <c r="G19" s="4" t="s">
        <v>5</v>
      </c>
      <c r="H19" s="4" t="s">
        <v>3</v>
      </c>
      <c r="I19" s="4" t="s">
        <v>6</v>
      </c>
      <c r="J19" s="4" t="s">
        <v>7</v>
      </c>
      <c r="K19" s="4" t="s">
        <v>8</v>
      </c>
      <c r="L19" s="4" t="s">
        <v>9</v>
      </c>
      <c r="M19" s="5" t="s">
        <v>3</v>
      </c>
      <c r="N19" s="49"/>
      <c r="O19" s="3" t="s">
        <v>0</v>
      </c>
      <c r="P19" s="4" t="s">
        <v>1</v>
      </c>
      <c r="Q19" s="4" t="s">
        <v>2</v>
      </c>
      <c r="R19" s="4" t="s">
        <v>3</v>
      </c>
      <c r="S19" s="4" t="s">
        <v>4</v>
      </c>
      <c r="T19" s="4" t="s">
        <v>3</v>
      </c>
      <c r="U19" s="4" t="s">
        <v>5</v>
      </c>
      <c r="V19" s="4" t="s">
        <v>3</v>
      </c>
      <c r="W19" s="4" t="s">
        <v>6</v>
      </c>
      <c r="X19" s="4" t="s">
        <v>7</v>
      </c>
      <c r="Y19" s="4" t="s">
        <v>8</v>
      </c>
      <c r="Z19" s="4" t="s">
        <v>9</v>
      </c>
      <c r="AA19" s="5" t="s">
        <v>3</v>
      </c>
    </row>
    <row r="20" spans="1:27" ht="15">
      <c r="A20" s="187" t="s">
        <v>32</v>
      </c>
      <c r="B20" s="21" t="s">
        <v>13</v>
      </c>
      <c r="C20" s="31">
        <v>150</v>
      </c>
      <c r="D20" s="28"/>
      <c r="E20" s="32">
        <v>182</v>
      </c>
      <c r="F20" s="28">
        <v>0.25</v>
      </c>
      <c r="G20" s="28">
        <v>162</v>
      </c>
      <c r="H20" s="41">
        <v>0.25</v>
      </c>
      <c r="I20" s="41"/>
      <c r="J20" s="23">
        <f>I20+G20+E20+C20</f>
        <v>494</v>
      </c>
      <c r="K20" s="35">
        <f>J20/3</f>
        <v>164.66666666666666</v>
      </c>
      <c r="L20" s="167">
        <f>J20+J21+J22</f>
        <v>1623</v>
      </c>
      <c r="M20" s="170">
        <v>5</v>
      </c>
      <c r="N20" s="15"/>
      <c r="O20" s="187" t="s">
        <v>10</v>
      </c>
      <c r="P20" s="21" t="s">
        <v>31</v>
      </c>
      <c r="Q20" s="45">
        <v>180</v>
      </c>
      <c r="R20" s="45">
        <v>0.25</v>
      </c>
      <c r="S20" s="45">
        <v>154</v>
      </c>
      <c r="T20" s="45"/>
      <c r="U20" s="45">
        <v>181</v>
      </c>
      <c r="V20" s="45"/>
      <c r="W20" s="45"/>
      <c r="X20" s="23">
        <f>W20+U20+S20+Q20</f>
        <v>515</v>
      </c>
      <c r="Y20" s="35">
        <f>X20/3</f>
        <v>171.66666666666666</v>
      </c>
      <c r="Z20" s="167">
        <f>X20+X21+X22</f>
        <v>1470</v>
      </c>
      <c r="AA20" s="190">
        <v>6</v>
      </c>
    </row>
    <row r="21" spans="1:27" ht="15">
      <c r="A21" s="188"/>
      <c r="B21" s="21" t="s">
        <v>74</v>
      </c>
      <c r="C21" s="31">
        <v>194</v>
      </c>
      <c r="D21" s="28">
        <v>0.25</v>
      </c>
      <c r="E21" s="33">
        <v>189</v>
      </c>
      <c r="F21" s="28">
        <v>0.25</v>
      </c>
      <c r="G21" s="28">
        <v>192</v>
      </c>
      <c r="H21" s="41">
        <v>0.25</v>
      </c>
      <c r="I21" s="41">
        <v>-24</v>
      </c>
      <c r="J21" s="23">
        <f>I21+G21+E21+C21</f>
        <v>551</v>
      </c>
      <c r="K21" s="35">
        <f>J21/3</f>
        <v>183.66666666666666</v>
      </c>
      <c r="L21" s="168"/>
      <c r="M21" s="171"/>
      <c r="N21" s="16"/>
      <c r="O21" s="188"/>
      <c r="P21" s="21" t="s">
        <v>11</v>
      </c>
      <c r="Q21" s="45">
        <v>133</v>
      </c>
      <c r="R21" s="45"/>
      <c r="S21" s="45">
        <v>135</v>
      </c>
      <c r="T21" s="45"/>
      <c r="U21" s="45">
        <v>167</v>
      </c>
      <c r="V21" s="45"/>
      <c r="W21" s="45">
        <v>-24</v>
      </c>
      <c r="X21" s="23">
        <f>W21+U21+S21+Q21</f>
        <v>411</v>
      </c>
      <c r="Y21" s="35">
        <f>X21/3</f>
        <v>137</v>
      </c>
      <c r="Z21" s="168"/>
      <c r="AA21" s="190"/>
    </row>
    <row r="22" spans="1:27" ht="15.75" thickBot="1">
      <c r="A22" s="189"/>
      <c r="B22" s="26" t="s">
        <v>13</v>
      </c>
      <c r="C22" s="32">
        <v>209</v>
      </c>
      <c r="D22" s="29">
        <v>0.25</v>
      </c>
      <c r="E22" s="44">
        <v>167</v>
      </c>
      <c r="F22" s="29"/>
      <c r="G22" s="29">
        <v>202</v>
      </c>
      <c r="H22" s="42">
        <v>0.25</v>
      </c>
      <c r="I22" s="42"/>
      <c r="J22" s="23">
        <f>I22+G22+E22+C22</f>
        <v>578</v>
      </c>
      <c r="K22" s="35">
        <f>J22/3</f>
        <v>192.66666666666666</v>
      </c>
      <c r="L22" s="169"/>
      <c r="M22" s="172"/>
      <c r="N22" s="15"/>
      <c r="O22" s="189"/>
      <c r="P22" s="26" t="s">
        <v>15</v>
      </c>
      <c r="Q22" s="46">
        <v>184</v>
      </c>
      <c r="R22" s="46"/>
      <c r="S22" s="46">
        <v>176</v>
      </c>
      <c r="T22" s="46">
        <v>0.25</v>
      </c>
      <c r="U22" s="46">
        <v>184</v>
      </c>
      <c r="V22" s="46"/>
      <c r="W22" s="46"/>
      <c r="X22" s="23">
        <f>W22+U22+S22+Q22</f>
        <v>544</v>
      </c>
      <c r="Y22" s="35">
        <f>X22/3</f>
        <v>181.33333333333334</v>
      </c>
      <c r="Z22" s="169"/>
      <c r="AA22" s="191"/>
    </row>
    <row r="23" spans="1:27" ht="15">
      <c r="A23" s="49"/>
      <c r="B23" s="49"/>
      <c r="C23" s="9">
        <v>-8</v>
      </c>
      <c r="D23" s="18"/>
      <c r="E23" s="9">
        <v>-8</v>
      </c>
      <c r="F23" s="18"/>
      <c r="G23" s="9">
        <v>-8</v>
      </c>
      <c r="H23" s="18"/>
      <c r="I23" s="18"/>
      <c r="J23" s="18"/>
      <c r="K23" s="18"/>
      <c r="L23" s="18"/>
      <c r="M23" s="18"/>
      <c r="N23" s="18"/>
      <c r="O23" s="18"/>
      <c r="P23" s="18"/>
      <c r="Q23" s="9">
        <v>-8</v>
      </c>
      <c r="R23" s="18"/>
      <c r="S23" s="9">
        <v>-8</v>
      </c>
      <c r="T23" s="18"/>
      <c r="U23" s="9">
        <v>-8</v>
      </c>
      <c r="V23" s="49"/>
      <c r="W23" s="49"/>
      <c r="X23" s="17"/>
      <c r="Y23" s="11"/>
      <c r="Z23" s="49"/>
      <c r="AA23" s="49"/>
    </row>
    <row r="24" spans="1:27" ht="15.75" thickBot="1">
      <c r="A24" s="49"/>
      <c r="B24" s="49"/>
      <c r="C24" s="7">
        <f>C23+C22+C21+C20</f>
        <v>545</v>
      </c>
      <c r="D24" s="7"/>
      <c r="E24" s="7">
        <f>E23+E22+E21+E20</f>
        <v>530</v>
      </c>
      <c r="F24" s="7"/>
      <c r="G24" s="7">
        <f>G23+G22+G21+G20</f>
        <v>548</v>
      </c>
      <c r="H24" s="49"/>
      <c r="I24" s="49"/>
      <c r="J24" s="12"/>
      <c r="K24" s="13"/>
      <c r="L24" s="49"/>
      <c r="M24" s="49"/>
      <c r="N24" s="49"/>
      <c r="O24" s="49"/>
      <c r="P24" s="49"/>
      <c r="Q24" s="7">
        <f>Q23+Q22+Q21+Q20</f>
        <v>489</v>
      </c>
      <c r="R24" s="7"/>
      <c r="S24" s="7">
        <f>S23+S22+S21+S20</f>
        <v>457</v>
      </c>
      <c r="T24" s="7"/>
      <c r="U24" s="7">
        <f>U23+U22+U21+U20</f>
        <v>524</v>
      </c>
      <c r="V24" s="49"/>
      <c r="W24" s="49"/>
      <c r="X24" s="12"/>
      <c r="Y24" s="13"/>
      <c r="Z24" s="49"/>
      <c r="AA24" s="49"/>
    </row>
    <row r="25" spans="1:27" ht="15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3</v>
      </c>
      <c r="G25" s="4" t="s">
        <v>5</v>
      </c>
      <c r="H25" s="4" t="s">
        <v>3</v>
      </c>
      <c r="I25" s="4" t="s">
        <v>6</v>
      </c>
      <c r="J25" s="4" t="s">
        <v>7</v>
      </c>
      <c r="K25" s="4" t="s">
        <v>8</v>
      </c>
      <c r="L25" s="4" t="s">
        <v>9</v>
      </c>
      <c r="M25" s="5" t="s">
        <v>3</v>
      </c>
      <c r="N25" s="49"/>
      <c r="O25" s="3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3</v>
      </c>
      <c r="U25" s="4" t="s">
        <v>5</v>
      </c>
      <c r="V25" s="4" t="s">
        <v>3</v>
      </c>
      <c r="W25" s="4" t="s">
        <v>6</v>
      </c>
      <c r="X25" s="14" t="s">
        <v>7</v>
      </c>
      <c r="Y25" s="14" t="s">
        <v>8</v>
      </c>
      <c r="Z25" s="4" t="s">
        <v>9</v>
      </c>
      <c r="AA25" s="5" t="s">
        <v>3</v>
      </c>
    </row>
    <row r="26" spans="1:27" ht="15">
      <c r="A26" s="173" t="s">
        <v>17</v>
      </c>
      <c r="B26" s="30" t="s">
        <v>18</v>
      </c>
      <c r="C26" s="23">
        <v>161</v>
      </c>
      <c r="D26" s="23"/>
      <c r="E26" s="23">
        <v>126</v>
      </c>
      <c r="F26" s="23">
        <v>0.25</v>
      </c>
      <c r="G26" s="23">
        <v>144</v>
      </c>
      <c r="H26" s="23"/>
      <c r="I26" s="23">
        <v>24</v>
      </c>
      <c r="J26" s="23">
        <f>I26+G26+E26+C26</f>
        <v>455</v>
      </c>
      <c r="K26" s="35">
        <f>J26/3</f>
        <v>151.66666666666666</v>
      </c>
      <c r="L26" s="167">
        <f>J26+J27+J28</f>
        <v>1413</v>
      </c>
      <c r="M26" s="178">
        <v>7</v>
      </c>
      <c r="N26" s="15"/>
      <c r="O26" s="181" t="s">
        <v>92</v>
      </c>
      <c r="P26" s="40" t="s">
        <v>31</v>
      </c>
      <c r="Q26" s="23">
        <v>175</v>
      </c>
      <c r="R26" s="23">
        <v>0.25</v>
      </c>
      <c r="S26" s="23">
        <v>129</v>
      </c>
      <c r="T26" s="23"/>
      <c r="U26" s="23">
        <v>156</v>
      </c>
      <c r="V26" s="23">
        <v>0.25</v>
      </c>
      <c r="W26" s="23"/>
      <c r="X26" s="23">
        <f>W26+U26+S26+Q26</f>
        <v>460</v>
      </c>
      <c r="Y26" s="35">
        <f>X26/3</f>
        <v>153.33333333333334</v>
      </c>
      <c r="Z26" s="167">
        <f>X26+X27+X28</f>
        <v>1500</v>
      </c>
      <c r="AA26" s="176">
        <v>8</v>
      </c>
    </row>
    <row r="27" spans="1:27" ht="15">
      <c r="A27" s="174"/>
      <c r="B27" s="30" t="s">
        <v>21</v>
      </c>
      <c r="C27" s="23">
        <v>156</v>
      </c>
      <c r="D27" s="23"/>
      <c r="E27" s="23">
        <v>145</v>
      </c>
      <c r="F27" s="23"/>
      <c r="G27" s="23">
        <v>161</v>
      </c>
      <c r="H27" s="23">
        <v>0.25</v>
      </c>
      <c r="I27" s="23"/>
      <c r="J27" s="23">
        <f>I27+G27+E27+C27</f>
        <v>462</v>
      </c>
      <c r="K27" s="35">
        <f>J27/3</f>
        <v>154</v>
      </c>
      <c r="L27" s="168"/>
      <c r="M27" s="179"/>
      <c r="N27" s="16"/>
      <c r="O27" s="182"/>
      <c r="P27" s="40" t="s">
        <v>102</v>
      </c>
      <c r="Q27" s="23">
        <v>172</v>
      </c>
      <c r="R27" s="23">
        <v>0.25</v>
      </c>
      <c r="S27" s="23">
        <v>185</v>
      </c>
      <c r="T27" s="23">
        <v>0.25</v>
      </c>
      <c r="U27" s="23">
        <v>138</v>
      </c>
      <c r="V27" s="23"/>
      <c r="W27" s="23"/>
      <c r="X27" s="23">
        <f>W27+U27+S27+Q27</f>
        <v>495</v>
      </c>
      <c r="Y27" s="35">
        <f>X27/3</f>
        <v>165</v>
      </c>
      <c r="Z27" s="168"/>
      <c r="AA27" s="176"/>
    </row>
    <row r="28" spans="1:27" ht="15.75" thickBot="1">
      <c r="A28" s="175"/>
      <c r="B28" s="34" t="s">
        <v>23</v>
      </c>
      <c r="C28" s="27">
        <v>142</v>
      </c>
      <c r="D28" s="27"/>
      <c r="E28" s="27">
        <v>204</v>
      </c>
      <c r="F28" s="27">
        <v>0.25</v>
      </c>
      <c r="G28" s="27">
        <v>150</v>
      </c>
      <c r="H28" s="27"/>
      <c r="I28" s="27"/>
      <c r="J28" s="23">
        <f>I28+G28+E28+C28</f>
        <v>496</v>
      </c>
      <c r="K28" s="35">
        <f>J28/3</f>
        <v>165.33333333333334</v>
      </c>
      <c r="L28" s="169"/>
      <c r="M28" s="180"/>
      <c r="N28" s="15"/>
      <c r="O28" s="183"/>
      <c r="P28" s="40" t="s">
        <v>34</v>
      </c>
      <c r="Q28" s="27">
        <v>171</v>
      </c>
      <c r="R28" s="27">
        <v>0.25</v>
      </c>
      <c r="S28" s="27">
        <v>180</v>
      </c>
      <c r="T28" s="27"/>
      <c r="U28" s="27">
        <v>194</v>
      </c>
      <c r="V28" s="27">
        <v>0.25</v>
      </c>
      <c r="W28" s="27"/>
      <c r="X28" s="23">
        <f>W28+U28+S28+Q28</f>
        <v>545</v>
      </c>
      <c r="Y28" s="35">
        <f>X28/3</f>
        <v>181.66666666666666</v>
      </c>
      <c r="Z28" s="169"/>
      <c r="AA28" s="177"/>
    </row>
    <row r="29" spans="1:27" ht="15">
      <c r="A29" s="49"/>
      <c r="B29" s="49"/>
      <c r="C29" s="9">
        <v>8</v>
      </c>
      <c r="D29" s="49"/>
      <c r="E29" s="9">
        <v>8</v>
      </c>
      <c r="F29" s="49"/>
      <c r="G29" s="9">
        <v>8</v>
      </c>
      <c r="H29" s="49"/>
      <c r="I29" s="49"/>
      <c r="J29" s="49"/>
      <c r="K29" s="49"/>
      <c r="L29" s="49"/>
      <c r="M29" s="49"/>
      <c r="N29" s="49"/>
      <c r="O29" s="49"/>
      <c r="P29" s="49"/>
      <c r="Q29" s="9"/>
      <c r="R29" s="49"/>
      <c r="S29" s="9"/>
      <c r="T29" s="49"/>
      <c r="U29" s="9"/>
      <c r="V29" s="49"/>
      <c r="W29" s="49"/>
      <c r="X29" s="49"/>
      <c r="Y29" s="18"/>
      <c r="Z29" s="49"/>
      <c r="AA29" s="49"/>
    </row>
    <row r="30" spans="3:21" ht="15">
      <c r="C30" s="7">
        <f>C29+C28+C27+C26</f>
        <v>467</v>
      </c>
      <c r="D30" s="7"/>
      <c r="E30" s="7">
        <f>E29+E28+E27+E26</f>
        <v>483</v>
      </c>
      <c r="F30" s="7"/>
      <c r="G30" s="7">
        <f>G29+G28+G27+G26</f>
        <v>463</v>
      </c>
      <c r="Q30" s="7">
        <f>Q29+Q28+Q27+Q26</f>
        <v>518</v>
      </c>
      <c r="R30" s="7"/>
      <c r="S30" s="7">
        <f>S29+S28+S27+S26</f>
        <v>494</v>
      </c>
      <c r="T30" s="7"/>
      <c r="U30" s="7">
        <f>U29+U28+U27+U26</f>
        <v>488</v>
      </c>
    </row>
  </sheetData>
  <sheetProtection/>
  <mergeCells count="30">
    <mergeCell ref="A26:A28"/>
    <mergeCell ref="L26:L28"/>
    <mergeCell ref="M26:M28"/>
    <mergeCell ref="O26:O28"/>
    <mergeCell ref="Z26:Z28"/>
    <mergeCell ref="AA26:AA28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O14:O16"/>
    <mergeCell ref="Z14:Z16"/>
    <mergeCell ref="AA14:AA16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O2:O4"/>
    <mergeCell ref="Z2:Z4"/>
    <mergeCell ref="AA2:AA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1"/>
  <sheetViews>
    <sheetView tabSelected="1" zoomScalePageLayoutView="0" workbookViewId="0" topLeftCell="H82">
      <selection activeCell="U95" sqref="U95"/>
    </sheetView>
  </sheetViews>
  <sheetFormatPr defaultColWidth="9.140625" defaultRowHeight="15"/>
  <sheetData>
    <row r="1" spans="1:27" ht="15">
      <c r="A1" s="50"/>
      <c r="B1" s="50"/>
      <c r="C1" s="51" t="s">
        <v>42</v>
      </c>
      <c r="D1" s="50"/>
      <c r="E1" s="52"/>
      <c r="F1" s="50"/>
      <c r="G1" s="50"/>
      <c r="H1" s="50"/>
      <c r="I1" s="51" t="s">
        <v>43</v>
      </c>
      <c r="J1" s="50"/>
      <c r="K1" s="53"/>
      <c r="N1" s="47"/>
      <c r="Q1" s="50"/>
      <c r="R1" s="50"/>
      <c r="S1" s="51" t="s">
        <v>42</v>
      </c>
      <c r="T1" s="50"/>
      <c r="U1" s="52"/>
      <c r="V1" s="50"/>
      <c r="W1" s="50"/>
      <c r="X1" s="50"/>
      <c r="Y1" s="51" t="s">
        <v>43</v>
      </c>
      <c r="Z1" s="50"/>
      <c r="AA1" s="53"/>
    </row>
    <row r="2" spans="1:27" ht="15.75" thickBot="1">
      <c r="A2" s="50"/>
      <c r="B2" s="50"/>
      <c r="C2" s="54"/>
      <c r="D2" s="50"/>
      <c r="E2" s="55" t="s">
        <v>44</v>
      </c>
      <c r="F2" s="50"/>
      <c r="G2" s="50"/>
      <c r="H2" s="50"/>
      <c r="I2" s="54"/>
      <c r="J2" s="50"/>
      <c r="K2" s="55" t="s">
        <v>45</v>
      </c>
      <c r="N2" s="47"/>
      <c r="Q2" s="50"/>
      <c r="R2" s="50"/>
      <c r="S2" s="54"/>
      <c r="T2" s="50"/>
      <c r="U2" s="55" t="s">
        <v>44</v>
      </c>
      <c r="V2" s="50"/>
      <c r="W2" s="50"/>
      <c r="X2" s="50"/>
      <c r="Y2" s="54"/>
      <c r="Z2" s="50"/>
      <c r="AA2" s="55" t="s">
        <v>45</v>
      </c>
    </row>
    <row r="3" spans="1:27" ht="15.75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N3" s="47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</row>
    <row r="4" spans="1:27" ht="15.75" thickBot="1">
      <c r="A4" s="195" t="s">
        <v>35</v>
      </c>
      <c r="B4" s="197" t="s">
        <v>47</v>
      </c>
      <c r="C4" s="75"/>
      <c r="D4" s="197" t="s">
        <v>46</v>
      </c>
      <c r="E4" s="201" t="s">
        <v>36</v>
      </c>
      <c r="F4" s="56"/>
      <c r="G4" s="199" t="s">
        <v>19</v>
      </c>
      <c r="H4" s="197" t="s">
        <v>47</v>
      </c>
      <c r="I4" s="107"/>
      <c r="J4" s="197" t="s">
        <v>46</v>
      </c>
      <c r="K4" s="197" t="s">
        <v>26</v>
      </c>
      <c r="N4" s="47"/>
      <c r="Q4" s="195" t="s">
        <v>35</v>
      </c>
      <c r="R4" s="197" t="s">
        <v>47</v>
      </c>
      <c r="S4" s="107"/>
      <c r="T4" s="197" t="s">
        <v>46</v>
      </c>
      <c r="U4" s="201" t="s">
        <v>36</v>
      </c>
      <c r="V4" s="56"/>
      <c r="W4" s="199" t="s">
        <v>19</v>
      </c>
      <c r="X4" s="197" t="s">
        <v>47</v>
      </c>
      <c r="Y4" s="107"/>
      <c r="Z4" s="197" t="s">
        <v>46</v>
      </c>
      <c r="AA4" s="197" t="s">
        <v>26</v>
      </c>
    </row>
    <row r="5" spans="1:27" ht="15.75" thickBot="1">
      <c r="A5" s="196"/>
      <c r="B5" s="198"/>
      <c r="C5" s="76"/>
      <c r="D5" s="198"/>
      <c r="E5" s="202"/>
      <c r="F5" s="56"/>
      <c r="G5" s="200"/>
      <c r="H5" s="198"/>
      <c r="I5" s="108"/>
      <c r="J5" s="198"/>
      <c r="K5" s="198"/>
      <c r="N5" s="47"/>
      <c r="Q5" s="196"/>
      <c r="R5" s="198"/>
      <c r="S5" s="108"/>
      <c r="T5" s="198"/>
      <c r="U5" s="202"/>
      <c r="V5" s="56"/>
      <c r="W5" s="200"/>
      <c r="X5" s="198"/>
      <c r="Y5" s="108"/>
      <c r="Z5" s="198"/>
      <c r="AA5" s="198"/>
    </row>
    <row r="6" spans="1:27" ht="15.75" thickBot="1">
      <c r="A6" s="77"/>
      <c r="B6" s="76"/>
      <c r="C6" s="76"/>
      <c r="D6" s="76"/>
      <c r="E6" s="77"/>
      <c r="F6" s="56"/>
      <c r="G6" s="57"/>
      <c r="H6" s="108"/>
      <c r="I6" s="108"/>
      <c r="J6" s="108"/>
      <c r="K6" s="57"/>
      <c r="N6" s="47"/>
      <c r="Q6" s="77"/>
      <c r="R6" s="108"/>
      <c r="S6" s="108"/>
      <c r="T6" s="108"/>
      <c r="U6" s="77"/>
      <c r="V6" s="56"/>
      <c r="W6" s="57"/>
      <c r="X6" s="108"/>
      <c r="Y6" s="108"/>
      <c r="Z6" s="108"/>
      <c r="AA6" s="57"/>
    </row>
    <row r="7" spans="1:27" ht="15.75" thickBot="1">
      <c r="A7" s="199" t="s">
        <v>19</v>
      </c>
      <c r="B7" s="197" t="s">
        <v>85</v>
      </c>
      <c r="C7" s="75"/>
      <c r="D7" s="197" t="s">
        <v>86</v>
      </c>
      <c r="E7" s="201" t="s">
        <v>48</v>
      </c>
      <c r="F7" s="56"/>
      <c r="G7" s="201" t="s">
        <v>49</v>
      </c>
      <c r="H7" s="197" t="s">
        <v>85</v>
      </c>
      <c r="I7" s="107"/>
      <c r="J7" s="197" t="s">
        <v>86</v>
      </c>
      <c r="K7" s="201" t="s">
        <v>36</v>
      </c>
      <c r="N7" s="47"/>
      <c r="Q7" s="199" t="s">
        <v>19</v>
      </c>
      <c r="R7" s="197" t="s">
        <v>85</v>
      </c>
      <c r="S7" s="107"/>
      <c r="T7" s="197" t="s">
        <v>86</v>
      </c>
      <c r="U7" s="201" t="s">
        <v>48</v>
      </c>
      <c r="V7" s="56"/>
      <c r="W7" s="201" t="s">
        <v>49</v>
      </c>
      <c r="X7" s="197" t="s">
        <v>85</v>
      </c>
      <c r="Y7" s="107"/>
      <c r="Z7" s="197" t="s">
        <v>86</v>
      </c>
      <c r="AA7" s="201" t="s">
        <v>36</v>
      </c>
    </row>
    <row r="8" spans="1:27" ht="15.75" thickBot="1">
      <c r="A8" s="200"/>
      <c r="B8" s="198"/>
      <c r="C8" s="76"/>
      <c r="D8" s="198"/>
      <c r="E8" s="202"/>
      <c r="F8" s="56"/>
      <c r="G8" s="202"/>
      <c r="H8" s="198"/>
      <c r="I8" s="108"/>
      <c r="J8" s="198"/>
      <c r="K8" s="202"/>
      <c r="N8" s="47"/>
      <c r="Q8" s="200"/>
      <c r="R8" s="198"/>
      <c r="S8" s="108"/>
      <c r="T8" s="198"/>
      <c r="U8" s="202"/>
      <c r="V8" s="56"/>
      <c r="W8" s="202"/>
      <c r="X8" s="198"/>
      <c r="Y8" s="108"/>
      <c r="Z8" s="198"/>
      <c r="AA8" s="202"/>
    </row>
    <row r="9" spans="1:27" ht="15.75" thickBot="1">
      <c r="A9" s="77"/>
      <c r="B9" s="76"/>
      <c r="C9" s="76"/>
      <c r="D9" s="76"/>
      <c r="E9" s="77"/>
      <c r="F9" s="56"/>
      <c r="G9" s="57"/>
      <c r="H9" s="108"/>
      <c r="I9" s="108"/>
      <c r="J9" s="108"/>
      <c r="K9" s="57"/>
      <c r="N9" s="47"/>
      <c r="Q9" s="77"/>
      <c r="R9" s="108"/>
      <c r="S9" s="108"/>
      <c r="T9" s="108"/>
      <c r="U9" s="77"/>
      <c r="V9" s="56"/>
      <c r="W9" s="57"/>
      <c r="X9" s="108"/>
      <c r="Y9" s="108"/>
      <c r="Z9" s="108"/>
      <c r="AA9" s="57"/>
    </row>
    <row r="10" spans="1:27" ht="15.75" thickBot="1">
      <c r="A10" s="201" t="s">
        <v>49</v>
      </c>
      <c r="B10" s="197" t="s">
        <v>87</v>
      </c>
      <c r="C10" s="75"/>
      <c r="D10" s="197" t="s">
        <v>88</v>
      </c>
      <c r="E10" s="199" t="s">
        <v>92</v>
      </c>
      <c r="F10" s="56"/>
      <c r="G10" s="201" t="s">
        <v>32</v>
      </c>
      <c r="H10" s="197" t="s">
        <v>87</v>
      </c>
      <c r="I10" s="107"/>
      <c r="J10" s="197" t="s">
        <v>88</v>
      </c>
      <c r="K10" s="201" t="s">
        <v>48</v>
      </c>
      <c r="N10" s="47"/>
      <c r="Q10" s="201" t="s">
        <v>49</v>
      </c>
      <c r="R10" s="197" t="s">
        <v>87</v>
      </c>
      <c r="S10" s="107"/>
      <c r="T10" s="197" t="s">
        <v>88</v>
      </c>
      <c r="U10" s="199" t="s">
        <v>92</v>
      </c>
      <c r="V10" s="56"/>
      <c r="W10" s="201" t="s">
        <v>32</v>
      </c>
      <c r="X10" s="197" t="s">
        <v>87</v>
      </c>
      <c r="Y10" s="107"/>
      <c r="Z10" s="197" t="s">
        <v>88</v>
      </c>
      <c r="AA10" s="201" t="s">
        <v>48</v>
      </c>
    </row>
    <row r="11" spans="1:27" ht="15.75" thickBot="1">
      <c r="A11" s="202"/>
      <c r="B11" s="198"/>
      <c r="C11" s="76"/>
      <c r="D11" s="198"/>
      <c r="E11" s="200"/>
      <c r="F11" s="56"/>
      <c r="G11" s="202"/>
      <c r="H11" s="198"/>
      <c r="I11" s="108"/>
      <c r="J11" s="198"/>
      <c r="K11" s="202"/>
      <c r="N11" s="47"/>
      <c r="Q11" s="202"/>
      <c r="R11" s="198"/>
      <c r="S11" s="108"/>
      <c r="T11" s="198"/>
      <c r="U11" s="200"/>
      <c r="V11" s="56"/>
      <c r="W11" s="202"/>
      <c r="X11" s="198"/>
      <c r="Y11" s="108"/>
      <c r="Z11" s="198"/>
      <c r="AA11" s="202"/>
    </row>
    <row r="12" spans="1:27" ht="15.75" thickBot="1">
      <c r="A12" s="77"/>
      <c r="B12" s="76"/>
      <c r="C12" s="76"/>
      <c r="D12" s="76"/>
      <c r="E12" s="77"/>
      <c r="F12" s="56"/>
      <c r="G12" s="57"/>
      <c r="H12" s="108"/>
      <c r="I12" s="108"/>
      <c r="J12" s="108"/>
      <c r="K12" s="57"/>
      <c r="N12" s="47"/>
      <c r="Q12" s="77"/>
      <c r="R12" s="108"/>
      <c r="S12" s="108"/>
      <c r="T12" s="108"/>
      <c r="U12" s="77"/>
      <c r="V12" s="56"/>
      <c r="W12" s="57"/>
      <c r="X12" s="108"/>
      <c r="Y12" s="108"/>
      <c r="Z12" s="108"/>
      <c r="AA12" s="57"/>
    </row>
    <row r="13" spans="1:27" ht="15.75" thickBot="1">
      <c r="A13" s="201" t="s">
        <v>32</v>
      </c>
      <c r="B13" s="197" t="s">
        <v>89</v>
      </c>
      <c r="C13" s="75"/>
      <c r="D13" s="197" t="s">
        <v>90</v>
      </c>
      <c r="E13" s="201" t="s">
        <v>12</v>
      </c>
      <c r="F13" s="56"/>
      <c r="G13" s="199" t="s">
        <v>17</v>
      </c>
      <c r="H13" s="197" t="s">
        <v>89</v>
      </c>
      <c r="I13" s="107"/>
      <c r="J13" s="197" t="s">
        <v>90</v>
      </c>
      <c r="K13" s="199" t="s">
        <v>92</v>
      </c>
      <c r="N13" s="47"/>
      <c r="Q13" s="201" t="s">
        <v>32</v>
      </c>
      <c r="R13" s="197" t="s">
        <v>89</v>
      </c>
      <c r="S13" s="107"/>
      <c r="T13" s="197" t="s">
        <v>90</v>
      </c>
      <c r="U13" s="201" t="s">
        <v>12</v>
      </c>
      <c r="V13" s="56"/>
      <c r="W13" s="199" t="s">
        <v>17</v>
      </c>
      <c r="X13" s="197" t="s">
        <v>89</v>
      </c>
      <c r="Y13" s="107"/>
      <c r="Z13" s="197" t="s">
        <v>90</v>
      </c>
      <c r="AA13" s="199" t="s">
        <v>92</v>
      </c>
    </row>
    <row r="14" spans="1:27" ht="15.75" thickBot="1">
      <c r="A14" s="202"/>
      <c r="B14" s="198"/>
      <c r="C14" s="76"/>
      <c r="D14" s="198"/>
      <c r="E14" s="202"/>
      <c r="F14" s="56"/>
      <c r="G14" s="200"/>
      <c r="H14" s="198"/>
      <c r="I14" s="108"/>
      <c r="J14" s="198"/>
      <c r="K14" s="200"/>
      <c r="N14" s="47"/>
      <c r="Q14" s="202"/>
      <c r="R14" s="198"/>
      <c r="S14" s="108"/>
      <c r="T14" s="198"/>
      <c r="U14" s="202"/>
      <c r="V14" s="56"/>
      <c r="W14" s="200"/>
      <c r="X14" s="198"/>
      <c r="Y14" s="108"/>
      <c r="Z14" s="198"/>
      <c r="AA14" s="200"/>
    </row>
    <row r="15" spans="1:27" ht="15.75" thickBot="1">
      <c r="A15" s="57"/>
      <c r="B15" s="76"/>
      <c r="C15" s="76"/>
      <c r="D15" s="76"/>
      <c r="E15" s="77"/>
      <c r="F15" s="56"/>
      <c r="G15" s="57"/>
      <c r="H15" s="108"/>
      <c r="I15" s="108"/>
      <c r="J15" s="108"/>
      <c r="K15" s="57"/>
      <c r="N15" s="47"/>
      <c r="Q15" s="57"/>
      <c r="R15" s="108"/>
      <c r="S15" s="108"/>
      <c r="T15" s="108"/>
      <c r="U15" s="77"/>
      <c r="V15" s="56"/>
      <c r="W15" s="57"/>
      <c r="X15" s="108"/>
      <c r="Y15" s="108"/>
      <c r="Z15" s="108"/>
      <c r="AA15" s="57"/>
    </row>
    <row r="16" spans="1:27" ht="15.75" thickBot="1">
      <c r="A16" s="199" t="s">
        <v>17</v>
      </c>
      <c r="B16" s="199">
        <v>9</v>
      </c>
      <c r="C16" s="75"/>
      <c r="D16" s="197" t="s">
        <v>91</v>
      </c>
      <c r="E16" s="197" t="s">
        <v>26</v>
      </c>
      <c r="F16" s="56"/>
      <c r="G16" s="195" t="s">
        <v>35</v>
      </c>
      <c r="H16" s="199">
        <v>9</v>
      </c>
      <c r="I16" s="107"/>
      <c r="J16" s="197" t="s">
        <v>91</v>
      </c>
      <c r="K16" s="201" t="s">
        <v>12</v>
      </c>
      <c r="N16" s="47"/>
      <c r="Q16" s="199" t="s">
        <v>17</v>
      </c>
      <c r="R16" s="199">
        <v>9</v>
      </c>
      <c r="S16" s="107"/>
      <c r="T16" s="197" t="s">
        <v>91</v>
      </c>
      <c r="U16" s="197" t="s">
        <v>26</v>
      </c>
      <c r="V16" s="56"/>
      <c r="W16" s="195" t="s">
        <v>35</v>
      </c>
      <c r="X16" s="199">
        <v>9</v>
      </c>
      <c r="Y16" s="107"/>
      <c r="Z16" s="197" t="s">
        <v>91</v>
      </c>
      <c r="AA16" s="201" t="s">
        <v>12</v>
      </c>
    </row>
    <row r="17" spans="1:27" ht="15.75" thickBot="1">
      <c r="A17" s="200"/>
      <c r="B17" s="200"/>
      <c r="C17" s="76"/>
      <c r="D17" s="198"/>
      <c r="E17" s="198"/>
      <c r="F17" s="56"/>
      <c r="G17" s="196"/>
      <c r="H17" s="200"/>
      <c r="I17" s="108"/>
      <c r="J17" s="198"/>
      <c r="K17" s="202"/>
      <c r="N17" s="47"/>
      <c r="Q17" s="200"/>
      <c r="R17" s="200"/>
      <c r="S17" s="108"/>
      <c r="T17" s="198"/>
      <c r="U17" s="198"/>
      <c r="V17" s="56"/>
      <c r="W17" s="196"/>
      <c r="X17" s="200"/>
      <c r="Y17" s="108"/>
      <c r="Z17" s="198"/>
      <c r="AA17" s="202"/>
    </row>
    <row r="18" spans="1:27" ht="15">
      <c r="A18" s="58"/>
      <c r="B18" s="59"/>
      <c r="C18" s="60"/>
      <c r="D18" s="59"/>
      <c r="E18" s="61"/>
      <c r="F18" s="60"/>
      <c r="G18" s="61"/>
      <c r="H18" s="59"/>
      <c r="I18" s="60"/>
      <c r="J18" s="59"/>
      <c r="K18" s="61"/>
      <c r="N18" s="47"/>
      <c r="Q18" s="58"/>
      <c r="R18" s="59"/>
      <c r="S18" s="60"/>
      <c r="T18" s="59"/>
      <c r="U18" s="61"/>
      <c r="V18" s="60"/>
      <c r="W18" s="61"/>
      <c r="X18" s="59"/>
      <c r="Y18" s="60"/>
      <c r="Z18" s="59"/>
      <c r="AA18" s="61"/>
    </row>
    <row r="19" spans="1:27" ht="15.75" thickBot="1">
      <c r="A19" s="56"/>
      <c r="B19" s="56"/>
      <c r="C19" s="56"/>
      <c r="D19" s="56"/>
      <c r="E19" s="52"/>
      <c r="F19" s="56"/>
      <c r="G19" s="56"/>
      <c r="H19" s="56"/>
      <c r="I19" s="56"/>
      <c r="J19" s="56"/>
      <c r="K19" s="53"/>
      <c r="N19" s="47"/>
      <c r="Q19" s="56"/>
      <c r="R19" s="56"/>
      <c r="S19" s="56"/>
      <c r="T19" s="56"/>
      <c r="U19" s="52"/>
      <c r="V19" s="56"/>
      <c r="W19" s="56"/>
      <c r="X19" s="56"/>
      <c r="Y19" s="56"/>
      <c r="Z19" s="56"/>
      <c r="AA19" s="53"/>
    </row>
    <row r="20" spans="1:27" ht="15">
      <c r="A20" s="56"/>
      <c r="B20" s="56"/>
      <c r="C20" s="62" t="s">
        <v>50</v>
      </c>
      <c r="D20" s="56"/>
      <c r="E20" s="55" t="s">
        <v>45</v>
      </c>
      <c r="F20" s="56"/>
      <c r="G20" s="56"/>
      <c r="H20" s="56"/>
      <c r="I20" s="62" t="s">
        <v>51</v>
      </c>
      <c r="J20" s="56"/>
      <c r="K20" s="55" t="s">
        <v>45</v>
      </c>
      <c r="N20" s="47"/>
      <c r="Q20" s="56"/>
      <c r="R20" s="56"/>
      <c r="S20" s="62" t="s">
        <v>50</v>
      </c>
      <c r="T20" s="56"/>
      <c r="U20" s="55" t="s">
        <v>45</v>
      </c>
      <c r="V20" s="56"/>
      <c r="W20" s="56"/>
      <c r="X20" s="56"/>
      <c r="Y20" s="62" t="s">
        <v>51</v>
      </c>
      <c r="Z20" s="56"/>
      <c r="AA20" s="55" t="s">
        <v>45</v>
      </c>
    </row>
    <row r="21" spans="1:27" ht="15.75" thickBot="1">
      <c r="A21" s="56"/>
      <c r="B21" s="56"/>
      <c r="C21" s="63"/>
      <c r="D21" s="56"/>
      <c r="E21" s="56"/>
      <c r="F21" s="56"/>
      <c r="G21" s="56"/>
      <c r="H21" s="56"/>
      <c r="I21" s="63"/>
      <c r="J21" s="56"/>
      <c r="K21" s="56"/>
      <c r="N21" s="47"/>
      <c r="Q21" s="56"/>
      <c r="R21" s="56"/>
      <c r="S21" s="63"/>
      <c r="T21" s="56"/>
      <c r="U21" s="56"/>
      <c r="V21" s="56"/>
      <c r="W21" s="56"/>
      <c r="X21" s="56"/>
      <c r="Y21" s="63"/>
      <c r="Z21" s="56"/>
      <c r="AA21" s="56"/>
    </row>
    <row r="22" spans="1:27" ht="15.75" thickBot="1">
      <c r="A22" s="201" t="s">
        <v>49</v>
      </c>
      <c r="B22" s="197" t="s">
        <v>47</v>
      </c>
      <c r="C22" s="107"/>
      <c r="D22" s="197" t="s">
        <v>46</v>
      </c>
      <c r="E22" s="201" t="s">
        <v>12</v>
      </c>
      <c r="F22" s="56"/>
      <c r="G22" s="201" t="s">
        <v>32</v>
      </c>
      <c r="H22" s="197" t="s">
        <v>47</v>
      </c>
      <c r="I22" s="107"/>
      <c r="J22" s="197" t="s">
        <v>46</v>
      </c>
      <c r="K22" s="199" t="s">
        <v>92</v>
      </c>
      <c r="N22" s="47"/>
      <c r="Q22" s="201" t="s">
        <v>49</v>
      </c>
      <c r="R22" s="197" t="s">
        <v>47</v>
      </c>
      <c r="S22" s="107"/>
      <c r="T22" s="197" t="s">
        <v>46</v>
      </c>
      <c r="U22" s="201" t="s">
        <v>12</v>
      </c>
      <c r="V22" s="56"/>
      <c r="W22" s="201" t="s">
        <v>32</v>
      </c>
      <c r="X22" s="197" t="s">
        <v>47</v>
      </c>
      <c r="Y22" s="107"/>
      <c r="Z22" s="197" t="s">
        <v>46</v>
      </c>
      <c r="AA22" s="199" t="s">
        <v>92</v>
      </c>
    </row>
    <row r="23" spans="1:27" ht="15.75" thickBot="1">
      <c r="A23" s="202"/>
      <c r="B23" s="198"/>
      <c r="C23" s="108"/>
      <c r="D23" s="198"/>
      <c r="E23" s="202"/>
      <c r="F23" s="56"/>
      <c r="G23" s="202"/>
      <c r="H23" s="198"/>
      <c r="I23" s="108"/>
      <c r="J23" s="198"/>
      <c r="K23" s="200"/>
      <c r="N23" s="47"/>
      <c r="Q23" s="202"/>
      <c r="R23" s="198"/>
      <c r="S23" s="108"/>
      <c r="T23" s="198"/>
      <c r="U23" s="202"/>
      <c r="V23" s="56"/>
      <c r="W23" s="202"/>
      <c r="X23" s="198"/>
      <c r="Y23" s="108"/>
      <c r="Z23" s="198"/>
      <c r="AA23" s="200"/>
    </row>
    <row r="24" spans="1:27" ht="15.75" thickBot="1">
      <c r="A24" s="77"/>
      <c r="B24" s="108"/>
      <c r="C24" s="108"/>
      <c r="D24" s="108"/>
      <c r="E24" s="77"/>
      <c r="F24" s="56"/>
      <c r="G24" s="77"/>
      <c r="H24" s="108"/>
      <c r="I24" s="108"/>
      <c r="J24" s="108"/>
      <c r="K24" s="77"/>
      <c r="N24" s="47"/>
      <c r="Q24" s="77"/>
      <c r="R24" s="108"/>
      <c r="S24" s="108"/>
      <c r="T24" s="108"/>
      <c r="U24" s="77"/>
      <c r="V24" s="56"/>
      <c r="W24" s="77"/>
      <c r="X24" s="108"/>
      <c r="Y24" s="108"/>
      <c r="Z24" s="108"/>
      <c r="AA24" s="77"/>
    </row>
    <row r="25" spans="1:27" ht="15.75" thickBot="1">
      <c r="A25" s="201" t="s">
        <v>32</v>
      </c>
      <c r="B25" s="197" t="s">
        <v>85</v>
      </c>
      <c r="C25" s="107"/>
      <c r="D25" s="197" t="s">
        <v>86</v>
      </c>
      <c r="E25" s="197" t="s">
        <v>26</v>
      </c>
      <c r="F25" s="56"/>
      <c r="G25" s="199" t="s">
        <v>17</v>
      </c>
      <c r="H25" s="197" t="s">
        <v>85</v>
      </c>
      <c r="I25" s="107"/>
      <c r="J25" s="197" t="s">
        <v>86</v>
      </c>
      <c r="K25" s="201" t="s">
        <v>12</v>
      </c>
      <c r="N25" s="47"/>
      <c r="Q25" s="201" t="s">
        <v>32</v>
      </c>
      <c r="R25" s="197" t="s">
        <v>85</v>
      </c>
      <c r="S25" s="107"/>
      <c r="T25" s="197" t="s">
        <v>86</v>
      </c>
      <c r="U25" s="197" t="s">
        <v>26</v>
      </c>
      <c r="V25" s="56"/>
      <c r="W25" s="199" t="s">
        <v>17</v>
      </c>
      <c r="X25" s="197" t="s">
        <v>85</v>
      </c>
      <c r="Y25" s="107"/>
      <c r="Z25" s="197" t="s">
        <v>86</v>
      </c>
      <c r="AA25" s="201" t="s">
        <v>12</v>
      </c>
    </row>
    <row r="26" spans="1:27" ht="15.75" thickBot="1">
      <c r="A26" s="202"/>
      <c r="B26" s="198"/>
      <c r="C26" s="108"/>
      <c r="D26" s="198"/>
      <c r="E26" s="198"/>
      <c r="F26" s="56"/>
      <c r="G26" s="200"/>
      <c r="H26" s="198"/>
      <c r="I26" s="108"/>
      <c r="J26" s="198"/>
      <c r="K26" s="202"/>
      <c r="N26" s="47"/>
      <c r="Q26" s="202"/>
      <c r="R26" s="198"/>
      <c r="S26" s="108"/>
      <c r="T26" s="198"/>
      <c r="U26" s="198"/>
      <c r="V26" s="56"/>
      <c r="W26" s="200"/>
      <c r="X26" s="198"/>
      <c r="Y26" s="108"/>
      <c r="Z26" s="198"/>
      <c r="AA26" s="202"/>
    </row>
    <row r="27" spans="1:27" ht="15.75" thickBot="1">
      <c r="A27" s="77"/>
      <c r="B27" s="108"/>
      <c r="C27" s="108"/>
      <c r="D27" s="108"/>
      <c r="E27" s="77"/>
      <c r="F27" s="56"/>
      <c r="G27" s="77"/>
      <c r="H27" s="108"/>
      <c r="I27" s="108"/>
      <c r="J27" s="108"/>
      <c r="K27" s="77"/>
      <c r="N27" s="47"/>
      <c r="Q27" s="77"/>
      <c r="R27" s="108"/>
      <c r="S27" s="108"/>
      <c r="T27" s="108"/>
      <c r="U27" s="77"/>
      <c r="V27" s="56"/>
      <c r="W27" s="77"/>
      <c r="X27" s="108"/>
      <c r="Y27" s="108"/>
      <c r="Z27" s="108"/>
      <c r="AA27" s="77"/>
    </row>
    <row r="28" spans="1:27" ht="15.75" thickBot="1">
      <c r="A28" s="199" t="s">
        <v>17</v>
      </c>
      <c r="B28" s="197" t="s">
        <v>87</v>
      </c>
      <c r="C28" s="107"/>
      <c r="D28" s="197" t="s">
        <v>88</v>
      </c>
      <c r="E28" s="201" t="s">
        <v>36</v>
      </c>
      <c r="F28" s="56"/>
      <c r="G28" s="195" t="s">
        <v>35</v>
      </c>
      <c r="H28" s="197" t="s">
        <v>87</v>
      </c>
      <c r="I28" s="107"/>
      <c r="J28" s="197" t="s">
        <v>88</v>
      </c>
      <c r="K28" s="197" t="s">
        <v>26</v>
      </c>
      <c r="N28" s="47"/>
      <c r="Q28" s="199" t="s">
        <v>17</v>
      </c>
      <c r="R28" s="197" t="s">
        <v>87</v>
      </c>
      <c r="S28" s="107"/>
      <c r="T28" s="197" t="s">
        <v>88</v>
      </c>
      <c r="U28" s="201" t="s">
        <v>36</v>
      </c>
      <c r="V28" s="56"/>
      <c r="W28" s="195" t="s">
        <v>35</v>
      </c>
      <c r="X28" s="197" t="s">
        <v>87</v>
      </c>
      <c r="Y28" s="107"/>
      <c r="Z28" s="197" t="s">
        <v>88</v>
      </c>
      <c r="AA28" s="197" t="s">
        <v>26</v>
      </c>
    </row>
    <row r="29" spans="1:27" ht="15.75" thickBot="1">
      <c r="A29" s="200"/>
      <c r="B29" s="198"/>
      <c r="C29" s="108"/>
      <c r="D29" s="198"/>
      <c r="E29" s="202"/>
      <c r="F29" s="56"/>
      <c r="G29" s="196"/>
      <c r="H29" s="198"/>
      <c r="I29" s="108"/>
      <c r="J29" s="198"/>
      <c r="K29" s="198"/>
      <c r="N29" s="47"/>
      <c r="Q29" s="200"/>
      <c r="R29" s="198"/>
      <c r="S29" s="108"/>
      <c r="T29" s="198"/>
      <c r="U29" s="202"/>
      <c r="V29" s="56"/>
      <c r="W29" s="196"/>
      <c r="X29" s="198"/>
      <c r="Y29" s="108"/>
      <c r="Z29" s="198"/>
      <c r="AA29" s="198"/>
    </row>
    <row r="30" spans="1:27" ht="15.75" thickBot="1">
      <c r="A30" s="77"/>
      <c r="B30" s="108"/>
      <c r="C30" s="108"/>
      <c r="D30" s="108"/>
      <c r="E30" s="77"/>
      <c r="F30" s="56"/>
      <c r="G30" s="77"/>
      <c r="H30" s="108"/>
      <c r="I30" s="108"/>
      <c r="J30" s="108"/>
      <c r="K30" s="77"/>
      <c r="N30" s="47"/>
      <c r="Q30" s="77"/>
      <c r="R30" s="108"/>
      <c r="S30" s="108"/>
      <c r="T30" s="108"/>
      <c r="U30" s="77"/>
      <c r="V30" s="56"/>
      <c r="W30" s="77"/>
      <c r="X30" s="108"/>
      <c r="Y30" s="108"/>
      <c r="Z30" s="108"/>
      <c r="AA30" s="77"/>
    </row>
    <row r="31" spans="1:27" ht="15.75" thickBot="1">
      <c r="A31" s="195" t="s">
        <v>35</v>
      </c>
      <c r="B31" s="197" t="s">
        <v>89</v>
      </c>
      <c r="C31" s="107"/>
      <c r="D31" s="197" t="s">
        <v>90</v>
      </c>
      <c r="E31" s="201" t="s">
        <v>48</v>
      </c>
      <c r="F31" s="56"/>
      <c r="G31" s="199" t="s">
        <v>19</v>
      </c>
      <c r="H31" s="197" t="s">
        <v>89</v>
      </c>
      <c r="I31" s="107"/>
      <c r="J31" s="197" t="s">
        <v>90</v>
      </c>
      <c r="K31" s="201" t="s">
        <v>36</v>
      </c>
      <c r="N31" s="47"/>
      <c r="Q31" s="195" t="s">
        <v>35</v>
      </c>
      <c r="R31" s="197" t="s">
        <v>89</v>
      </c>
      <c r="S31" s="107"/>
      <c r="T31" s="197" t="s">
        <v>90</v>
      </c>
      <c r="U31" s="201" t="s">
        <v>48</v>
      </c>
      <c r="V31" s="56"/>
      <c r="W31" s="199" t="s">
        <v>19</v>
      </c>
      <c r="X31" s="197" t="s">
        <v>89</v>
      </c>
      <c r="Y31" s="107"/>
      <c r="Z31" s="197" t="s">
        <v>90</v>
      </c>
      <c r="AA31" s="201" t="s">
        <v>36</v>
      </c>
    </row>
    <row r="32" spans="1:27" ht="15.75" thickBot="1">
      <c r="A32" s="196"/>
      <c r="B32" s="198"/>
      <c r="C32" s="108"/>
      <c r="D32" s="198"/>
      <c r="E32" s="202"/>
      <c r="F32" s="56"/>
      <c r="G32" s="200"/>
      <c r="H32" s="198"/>
      <c r="I32" s="108"/>
      <c r="J32" s="198"/>
      <c r="K32" s="202"/>
      <c r="N32" s="47"/>
      <c r="Q32" s="196"/>
      <c r="R32" s="198"/>
      <c r="S32" s="108"/>
      <c r="T32" s="198"/>
      <c r="U32" s="202"/>
      <c r="V32" s="56"/>
      <c r="W32" s="200"/>
      <c r="X32" s="198"/>
      <c r="Y32" s="108"/>
      <c r="Z32" s="198"/>
      <c r="AA32" s="202"/>
    </row>
    <row r="33" spans="1:27" ht="15.75" thickBot="1">
      <c r="A33" s="77"/>
      <c r="B33" s="108"/>
      <c r="C33" s="108"/>
      <c r="D33" s="108"/>
      <c r="E33" s="77"/>
      <c r="F33" s="56"/>
      <c r="G33" s="77"/>
      <c r="H33" s="108"/>
      <c r="I33" s="108"/>
      <c r="J33" s="108"/>
      <c r="K33" s="77"/>
      <c r="N33" s="47"/>
      <c r="Q33" s="77"/>
      <c r="R33" s="108"/>
      <c r="S33" s="108"/>
      <c r="T33" s="108"/>
      <c r="U33" s="77"/>
      <c r="V33" s="56"/>
      <c r="W33" s="77"/>
      <c r="X33" s="108"/>
      <c r="Y33" s="108"/>
      <c r="Z33" s="108"/>
      <c r="AA33" s="77"/>
    </row>
    <row r="34" spans="1:27" ht="15.75" thickBot="1">
      <c r="A34" s="199" t="s">
        <v>19</v>
      </c>
      <c r="B34" s="199">
        <v>9</v>
      </c>
      <c r="C34" s="107"/>
      <c r="D34" s="197" t="s">
        <v>91</v>
      </c>
      <c r="E34" s="199" t="s">
        <v>92</v>
      </c>
      <c r="F34" s="56"/>
      <c r="G34" s="201" t="s">
        <v>49</v>
      </c>
      <c r="H34" s="199">
        <v>9</v>
      </c>
      <c r="I34" s="107"/>
      <c r="J34" s="197" t="s">
        <v>91</v>
      </c>
      <c r="K34" s="201" t="s">
        <v>48</v>
      </c>
      <c r="N34" s="47"/>
      <c r="Q34" s="199" t="s">
        <v>19</v>
      </c>
      <c r="R34" s="199">
        <v>9</v>
      </c>
      <c r="S34" s="107"/>
      <c r="T34" s="197" t="s">
        <v>91</v>
      </c>
      <c r="U34" s="199" t="s">
        <v>92</v>
      </c>
      <c r="V34" s="56"/>
      <c r="W34" s="201" t="s">
        <v>49</v>
      </c>
      <c r="X34" s="199">
        <v>9</v>
      </c>
      <c r="Y34" s="107"/>
      <c r="Z34" s="197" t="s">
        <v>91</v>
      </c>
      <c r="AA34" s="201" t="s">
        <v>48</v>
      </c>
    </row>
    <row r="35" spans="1:27" ht="15.75" thickBot="1">
      <c r="A35" s="200"/>
      <c r="B35" s="200"/>
      <c r="C35" s="108"/>
      <c r="D35" s="198"/>
      <c r="E35" s="200"/>
      <c r="F35" s="56"/>
      <c r="G35" s="202"/>
      <c r="H35" s="200"/>
      <c r="I35" s="108"/>
      <c r="J35" s="198"/>
      <c r="K35" s="202"/>
      <c r="N35" s="47"/>
      <c r="Q35" s="200"/>
      <c r="R35" s="200"/>
      <c r="S35" s="108"/>
      <c r="T35" s="198"/>
      <c r="U35" s="200"/>
      <c r="V35" s="56"/>
      <c r="W35" s="202"/>
      <c r="X35" s="200"/>
      <c r="Y35" s="108"/>
      <c r="Z35" s="198"/>
      <c r="AA35" s="202"/>
    </row>
    <row r="36" spans="1:27" ht="15">
      <c r="A36" s="61"/>
      <c r="B36" s="59"/>
      <c r="C36" s="60"/>
      <c r="D36" s="59"/>
      <c r="E36" s="61"/>
      <c r="F36" s="60"/>
      <c r="G36" s="61"/>
      <c r="H36" s="59"/>
      <c r="I36" s="60"/>
      <c r="J36" s="59"/>
      <c r="K36" s="61"/>
      <c r="N36" s="47"/>
      <c r="Q36" s="61"/>
      <c r="R36" s="59"/>
      <c r="S36" s="60"/>
      <c r="T36" s="59"/>
      <c r="U36" s="61"/>
      <c r="V36" s="60"/>
      <c r="W36" s="61"/>
      <c r="X36" s="59"/>
      <c r="Y36" s="60"/>
      <c r="Z36" s="59"/>
      <c r="AA36" s="61"/>
    </row>
    <row r="37" spans="1:27" ht="15.75" thickBot="1">
      <c r="A37" s="64"/>
      <c r="B37" s="65"/>
      <c r="C37" s="56"/>
      <c r="D37" s="65"/>
      <c r="E37" s="52"/>
      <c r="F37" s="56"/>
      <c r="G37" s="64"/>
      <c r="H37" s="65"/>
      <c r="I37" s="56"/>
      <c r="J37" s="65"/>
      <c r="K37" s="52"/>
      <c r="N37" s="47"/>
      <c r="Q37" s="64"/>
      <c r="R37" s="65"/>
      <c r="S37" s="56"/>
      <c r="T37" s="65"/>
      <c r="U37" s="52"/>
      <c r="V37" s="56"/>
      <c r="W37" s="64"/>
      <c r="X37" s="65"/>
      <c r="Y37" s="56"/>
      <c r="Z37" s="65"/>
      <c r="AA37" s="52"/>
    </row>
    <row r="38" spans="1:27" ht="15">
      <c r="A38" s="56"/>
      <c r="B38" s="56"/>
      <c r="C38" s="62" t="s">
        <v>52</v>
      </c>
      <c r="D38" s="56"/>
      <c r="E38" s="55" t="s">
        <v>45</v>
      </c>
      <c r="F38" s="56"/>
      <c r="G38" s="56"/>
      <c r="H38" s="56"/>
      <c r="I38" s="62" t="s">
        <v>53</v>
      </c>
      <c r="J38" s="56"/>
      <c r="K38" s="55" t="s">
        <v>45</v>
      </c>
      <c r="N38" s="47"/>
      <c r="Q38" s="56"/>
      <c r="R38" s="56"/>
      <c r="S38" s="62" t="s">
        <v>52</v>
      </c>
      <c r="T38" s="56"/>
      <c r="U38" s="55" t="s">
        <v>45</v>
      </c>
      <c r="V38" s="56"/>
      <c r="W38" s="56"/>
      <c r="X38" s="56"/>
      <c r="Y38" s="62" t="s">
        <v>53</v>
      </c>
      <c r="Z38" s="56"/>
      <c r="AA38" s="55" t="s">
        <v>45</v>
      </c>
    </row>
    <row r="39" spans="1:27" ht="15.75" thickBot="1">
      <c r="A39" s="56"/>
      <c r="B39" s="56"/>
      <c r="C39" s="63"/>
      <c r="D39" s="56"/>
      <c r="E39" s="56"/>
      <c r="F39" s="56"/>
      <c r="G39" s="56"/>
      <c r="H39" s="56"/>
      <c r="I39" s="63"/>
      <c r="J39" s="56"/>
      <c r="K39" s="56"/>
      <c r="N39" s="47"/>
      <c r="Q39" s="56"/>
      <c r="R39" s="56"/>
      <c r="S39" s="63"/>
      <c r="T39" s="56"/>
      <c r="U39" s="56"/>
      <c r="V39" s="56"/>
      <c r="W39" s="56"/>
      <c r="X39" s="56"/>
      <c r="Y39" s="63"/>
      <c r="Z39" s="56"/>
      <c r="AA39" s="56"/>
    </row>
    <row r="40" spans="1:27" ht="15.75" thickBot="1">
      <c r="A40" s="201" t="s">
        <v>36</v>
      </c>
      <c r="B40" s="197" t="s">
        <v>47</v>
      </c>
      <c r="C40" s="107"/>
      <c r="D40" s="197" t="s">
        <v>46</v>
      </c>
      <c r="E40" s="201" t="s">
        <v>48</v>
      </c>
      <c r="F40" s="56"/>
      <c r="G40" s="201" t="s">
        <v>48</v>
      </c>
      <c r="H40" s="197"/>
      <c r="I40" s="107"/>
      <c r="J40" s="197"/>
      <c r="K40" s="199" t="s">
        <v>17</v>
      </c>
      <c r="N40" s="47"/>
      <c r="Q40" s="201" t="s">
        <v>36</v>
      </c>
      <c r="R40" s="197" t="s">
        <v>47</v>
      </c>
      <c r="S40" s="107"/>
      <c r="T40" s="197" t="s">
        <v>46</v>
      </c>
      <c r="U40" s="201" t="s">
        <v>48</v>
      </c>
      <c r="V40" s="56"/>
      <c r="W40" s="201" t="s">
        <v>48</v>
      </c>
      <c r="X40" s="197"/>
      <c r="Y40" s="107"/>
      <c r="Z40" s="197"/>
      <c r="AA40" s="199" t="s">
        <v>17</v>
      </c>
    </row>
    <row r="41" spans="1:27" ht="15.75" thickBot="1">
      <c r="A41" s="202"/>
      <c r="B41" s="198"/>
      <c r="C41" s="108"/>
      <c r="D41" s="198"/>
      <c r="E41" s="202"/>
      <c r="F41" s="56"/>
      <c r="G41" s="202"/>
      <c r="H41" s="198"/>
      <c r="I41" s="108"/>
      <c r="J41" s="198"/>
      <c r="K41" s="200"/>
      <c r="N41" s="47"/>
      <c r="Q41" s="202"/>
      <c r="R41" s="198"/>
      <c r="S41" s="108"/>
      <c r="T41" s="198"/>
      <c r="U41" s="202"/>
      <c r="V41" s="56"/>
      <c r="W41" s="202"/>
      <c r="X41" s="198"/>
      <c r="Y41" s="108"/>
      <c r="Z41" s="198"/>
      <c r="AA41" s="200"/>
    </row>
    <row r="42" spans="1:27" ht="15.75" thickBot="1">
      <c r="A42" s="77"/>
      <c r="B42" s="108"/>
      <c r="C42" s="108"/>
      <c r="D42" s="108"/>
      <c r="E42" s="77"/>
      <c r="F42" s="56"/>
      <c r="G42" s="77"/>
      <c r="H42" s="108"/>
      <c r="I42" s="108"/>
      <c r="J42" s="108"/>
      <c r="K42" s="77"/>
      <c r="N42" s="47"/>
      <c r="Q42" s="77"/>
      <c r="R42" s="108"/>
      <c r="S42" s="108"/>
      <c r="T42" s="108"/>
      <c r="U42" s="77"/>
      <c r="V42" s="56"/>
      <c r="W42" s="77"/>
      <c r="X42" s="108"/>
      <c r="Y42" s="108"/>
      <c r="Z42" s="108"/>
      <c r="AA42" s="77"/>
    </row>
    <row r="43" spans="1:27" ht="15.75" thickBot="1">
      <c r="A43" s="201" t="s">
        <v>12</v>
      </c>
      <c r="B43" s="197" t="s">
        <v>85</v>
      </c>
      <c r="C43" s="107"/>
      <c r="D43" s="197" t="s">
        <v>86</v>
      </c>
      <c r="E43" s="199" t="s">
        <v>92</v>
      </c>
      <c r="F43" s="56"/>
      <c r="G43" s="199" t="s">
        <v>92</v>
      </c>
      <c r="H43" s="197"/>
      <c r="I43" s="107"/>
      <c r="J43" s="197"/>
      <c r="K43" s="201" t="s">
        <v>36</v>
      </c>
      <c r="N43" s="47"/>
      <c r="Q43" s="201" t="s">
        <v>12</v>
      </c>
      <c r="R43" s="197" t="s">
        <v>85</v>
      </c>
      <c r="S43" s="107"/>
      <c r="T43" s="197" t="s">
        <v>86</v>
      </c>
      <c r="U43" s="199" t="s">
        <v>92</v>
      </c>
      <c r="V43" s="56"/>
      <c r="W43" s="199" t="s">
        <v>92</v>
      </c>
      <c r="X43" s="197"/>
      <c r="Y43" s="107"/>
      <c r="Z43" s="197"/>
      <c r="AA43" s="201" t="s">
        <v>36</v>
      </c>
    </row>
    <row r="44" spans="1:27" ht="15.75" thickBot="1">
      <c r="A44" s="202"/>
      <c r="B44" s="198"/>
      <c r="C44" s="108"/>
      <c r="D44" s="198"/>
      <c r="E44" s="200"/>
      <c r="F44" s="56"/>
      <c r="G44" s="200"/>
      <c r="H44" s="198"/>
      <c r="I44" s="108"/>
      <c r="J44" s="198"/>
      <c r="K44" s="202"/>
      <c r="N44" s="47"/>
      <c r="Q44" s="202"/>
      <c r="R44" s="198"/>
      <c r="S44" s="108"/>
      <c r="T44" s="198"/>
      <c r="U44" s="200"/>
      <c r="V44" s="56"/>
      <c r="W44" s="200"/>
      <c r="X44" s="198"/>
      <c r="Y44" s="108"/>
      <c r="Z44" s="198"/>
      <c r="AA44" s="202"/>
    </row>
    <row r="45" spans="1:27" ht="15.75" thickBot="1">
      <c r="A45" s="77"/>
      <c r="B45" s="108"/>
      <c r="C45" s="108"/>
      <c r="D45" s="108"/>
      <c r="E45" s="77"/>
      <c r="F45" s="56"/>
      <c r="G45" s="77"/>
      <c r="H45" s="108"/>
      <c r="I45" s="108"/>
      <c r="J45" s="108"/>
      <c r="K45" s="77"/>
      <c r="N45" s="47"/>
      <c r="Q45" s="77"/>
      <c r="R45" s="108"/>
      <c r="S45" s="108"/>
      <c r="T45" s="108"/>
      <c r="U45" s="77"/>
      <c r="V45" s="56"/>
      <c r="W45" s="77"/>
      <c r="X45" s="108"/>
      <c r="Y45" s="108"/>
      <c r="Z45" s="108"/>
      <c r="AA45" s="77"/>
    </row>
    <row r="46" spans="1:27" ht="15.75" thickBot="1">
      <c r="A46" s="199" t="s">
        <v>19</v>
      </c>
      <c r="B46" s="197" t="s">
        <v>87</v>
      </c>
      <c r="C46" s="107"/>
      <c r="D46" s="197" t="s">
        <v>88</v>
      </c>
      <c r="E46" s="195" t="s">
        <v>35</v>
      </c>
      <c r="F46" s="56"/>
      <c r="G46" s="201" t="s">
        <v>12</v>
      </c>
      <c r="H46" s="197"/>
      <c r="I46" s="107"/>
      <c r="J46" s="197"/>
      <c r="K46" s="197" t="s">
        <v>26</v>
      </c>
      <c r="N46" s="47"/>
      <c r="Q46" s="199" t="s">
        <v>19</v>
      </c>
      <c r="R46" s="197" t="s">
        <v>87</v>
      </c>
      <c r="S46" s="107"/>
      <c r="T46" s="197" t="s">
        <v>88</v>
      </c>
      <c r="U46" s="195" t="s">
        <v>35</v>
      </c>
      <c r="V46" s="56"/>
      <c r="W46" s="201" t="s">
        <v>12</v>
      </c>
      <c r="X46" s="197"/>
      <c r="Y46" s="107"/>
      <c r="Z46" s="197"/>
      <c r="AA46" s="197" t="s">
        <v>26</v>
      </c>
    </row>
    <row r="47" spans="1:27" ht="15.75" thickBot="1">
      <c r="A47" s="200"/>
      <c r="B47" s="198"/>
      <c r="C47" s="108"/>
      <c r="D47" s="198"/>
      <c r="E47" s="196"/>
      <c r="F47" s="56"/>
      <c r="G47" s="202"/>
      <c r="H47" s="198"/>
      <c r="I47" s="108"/>
      <c r="J47" s="198"/>
      <c r="K47" s="198"/>
      <c r="N47" s="47"/>
      <c r="Q47" s="200"/>
      <c r="R47" s="198"/>
      <c r="S47" s="108"/>
      <c r="T47" s="198"/>
      <c r="U47" s="196"/>
      <c r="V47" s="56"/>
      <c r="W47" s="202"/>
      <c r="X47" s="198"/>
      <c r="Y47" s="108"/>
      <c r="Z47" s="198"/>
      <c r="AA47" s="198"/>
    </row>
    <row r="48" spans="1:27" ht="15.75" thickBot="1">
      <c r="A48" s="77"/>
      <c r="B48" s="108"/>
      <c r="C48" s="108"/>
      <c r="D48" s="108"/>
      <c r="E48" s="77"/>
      <c r="F48" s="56"/>
      <c r="G48" s="77"/>
      <c r="H48" s="108"/>
      <c r="I48" s="108"/>
      <c r="J48" s="108"/>
      <c r="K48" s="77"/>
      <c r="N48" s="47"/>
      <c r="Q48" s="77"/>
      <c r="R48" s="108"/>
      <c r="S48" s="108"/>
      <c r="T48" s="108"/>
      <c r="U48" s="77"/>
      <c r="V48" s="56"/>
      <c r="W48" s="77"/>
      <c r="X48" s="108"/>
      <c r="Y48" s="108"/>
      <c r="Z48" s="108"/>
      <c r="AA48" s="77"/>
    </row>
    <row r="49" spans="1:27" ht="15.75" thickBot="1">
      <c r="A49" s="201" t="s">
        <v>49</v>
      </c>
      <c r="B49" s="197" t="s">
        <v>89</v>
      </c>
      <c r="C49" s="107"/>
      <c r="D49" s="197" t="s">
        <v>90</v>
      </c>
      <c r="E49" s="197" t="s">
        <v>26</v>
      </c>
      <c r="F49" s="56"/>
      <c r="G49" s="195" t="s">
        <v>35</v>
      </c>
      <c r="H49" s="197"/>
      <c r="I49" s="107"/>
      <c r="J49" s="197"/>
      <c r="K49" s="201" t="s">
        <v>49</v>
      </c>
      <c r="N49" s="47"/>
      <c r="Q49" s="201" t="s">
        <v>49</v>
      </c>
      <c r="R49" s="197" t="s">
        <v>89</v>
      </c>
      <c r="S49" s="107"/>
      <c r="T49" s="197" t="s">
        <v>90</v>
      </c>
      <c r="U49" s="197" t="s">
        <v>26</v>
      </c>
      <c r="V49" s="56"/>
      <c r="W49" s="195" t="s">
        <v>35</v>
      </c>
      <c r="X49" s="197"/>
      <c r="Y49" s="107"/>
      <c r="Z49" s="197"/>
      <c r="AA49" s="201" t="s">
        <v>49</v>
      </c>
    </row>
    <row r="50" spans="1:27" ht="15.75" thickBot="1">
      <c r="A50" s="202"/>
      <c r="B50" s="198"/>
      <c r="C50" s="108"/>
      <c r="D50" s="198"/>
      <c r="E50" s="198"/>
      <c r="F50" s="56"/>
      <c r="G50" s="196"/>
      <c r="H50" s="198"/>
      <c r="I50" s="108"/>
      <c r="J50" s="198"/>
      <c r="K50" s="202"/>
      <c r="N50" s="47"/>
      <c r="Q50" s="202"/>
      <c r="R50" s="198"/>
      <c r="S50" s="108"/>
      <c r="T50" s="198"/>
      <c r="U50" s="198"/>
      <c r="V50" s="56"/>
      <c r="W50" s="196"/>
      <c r="X50" s="198"/>
      <c r="Y50" s="108"/>
      <c r="Z50" s="198"/>
      <c r="AA50" s="202"/>
    </row>
    <row r="51" spans="1:27" ht="15.75" thickBot="1">
      <c r="A51" s="77"/>
      <c r="B51" s="108"/>
      <c r="C51" s="108"/>
      <c r="D51" s="108"/>
      <c r="E51" s="77"/>
      <c r="F51" s="56"/>
      <c r="G51" s="77"/>
      <c r="H51" s="108"/>
      <c r="I51" s="108"/>
      <c r="J51" s="108"/>
      <c r="K51" s="77"/>
      <c r="N51" s="47"/>
      <c r="Q51" s="77"/>
      <c r="R51" s="108"/>
      <c r="S51" s="108"/>
      <c r="T51" s="108"/>
      <c r="U51" s="77"/>
      <c r="V51" s="56"/>
      <c r="W51" s="77"/>
      <c r="X51" s="108"/>
      <c r="Y51" s="108"/>
      <c r="Z51" s="108"/>
      <c r="AA51" s="77"/>
    </row>
    <row r="52" spans="1:27" ht="15.75" thickBot="1">
      <c r="A52" s="201" t="s">
        <v>32</v>
      </c>
      <c r="B52" s="199">
        <v>9</v>
      </c>
      <c r="C52" s="107"/>
      <c r="D52" s="197" t="s">
        <v>91</v>
      </c>
      <c r="E52" s="199" t="s">
        <v>17</v>
      </c>
      <c r="F52" s="56"/>
      <c r="G52" s="199" t="s">
        <v>19</v>
      </c>
      <c r="H52" s="199">
        <v>9</v>
      </c>
      <c r="I52" s="107"/>
      <c r="J52" s="197" t="s">
        <v>91</v>
      </c>
      <c r="K52" s="201" t="s">
        <v>32</v>
      </c>
      <c r="N52" s="47"/>
      <c r="Q52" s="201" t="s">
        <v>32</v>
      </c>
      <c r="R52" s="199">
        <v>9</v>
      </c>
      <c r="S52" s="107"/>
      <c r="T52" s="197" t="s">
        <v>91</v>
      </c>
      <c r="U52" s="199" t="s">
        <v>17</v>
      </c>
      <c r="V52" s="56"/>
      <c r="W52" s="199" t="s">
        <v>19</v>
      </c>
      <c r="X52" s="199">
        <v>9</v>
      </c>
      <c r="Y52" s="107"/>
      <c r="Z52" s="197" t="s">
        <v>91</v>
      </c>
      <c r="AA52" s="201" t="s">
        <v>32</v>
      </c>
    </row>
    <row r="53" spans="1:27" ht="15.75" thickBot="1">
      <c r="A53" s="202"/>
      <c r="B53" s="200"/>
      <c r="C53" s="108"/>
      <c r="D53" s="198"/>
      <c r="E53" s="200"/>
      <c r="F53" s="56"/>
      <c r="G53" s="200"/>
      <c r="H53" s="200"/>
      <c r="I53" s="108"/>
      <c r="J53" s="198"/>
      <c r="K53" s="202"/>
      <c r="N53" s="47"/>
      <c r="Q53" s="202"/>
      <c r="R53" s="200"/>
      <c r="S53" s="108"/>
      <c r="T53" s="198"/>
      <c r="U53" s="200"/>
      <c r="V53" s="56"/>
      <c r="W53" s="200"/>
      <c r="X53" s="200"/>
      <c r="Y53" s="108"/>
      <c r="Z53" s="198"/>
      <c r="AA53" s="202"/>
    </row>
    <row r="54" spans="1:27" ht="15">
      <c r="A54" s="61"/>
      <c r="B54" s="59"/>
      <c r="C54" s="60"/>
      <c r="D54" s="59"/>
      <c r="E54" s="58"/>
      <c r="F54" s="60"/>
      <c r="G54" s="58"/>
      <c r="H54" s="59"/>
      <c r="I54" s="60"/>
      <c r="J54" s="59"/>
      <c r="K54" s="58"/>
      <c r="N54" s="47"/>
      <c r="Q54" s="61"/>
      <c r="R54" s="59"/>
      <c r="S54" s="60"/>
      <c r="T54" s="59"/>
      <c r="U54" s="58"/>
      <c r="V54" s="60"/>
      <c r="W54" s="58"/>
      <c r="X54" s="59"/>
      <c r="Y54" s="60"/>
      <c r="Z54" s="59"/>
      <c r="AA54" s="58"/>
    </row>
    <row r="55" spans="1:27" ht="15.75" thickBot="1">
      <c r="A55" s="66"/>
      <c r="B55" s="65"/>
      <c r="C55" s="56"/>
      <c r="D55" s="65"/>
      <c r="E55" s="52"/>
      <c r="F55" s="56"/>
      <c r="G55" s="67"/>
      <c r="H55" s="65"/>
      <c r="I55" s="56"/>
      <c r="J55" s="65"/>
      <c r="K55" s="53"/>
      <c r="N55" s="47"/>
      <c r="Q55" s="66"/>
      <c r="R55" s="65"/>
      <c r="S55" s="56"/>
      <c r="T55" s="65"/>
      <c r="U55" s="52"/>
      <c r="V55" s="56"/>
      <c r="W55" s="67"/>
      <c r="X55" s="65"/>
      <c r="Y55" s="56"/>
      <c r="Z55" s="65"/>
      <c r="AA55" s="53"/>
    </row>
    <row r="56" spans="1:27" ht="15">
      <c r="A56" s="56"/>
      <c r="B56" s="56"/>
      <c r="C56" s="62" t="s">
        <v>54</v>
      </c>
      <c r="D56" s="56"/>
      <c r="E56" s="55"/>
      <c r="F56" s="56"/>
      <c r="G56" s="56"/>
      <c r="H56" s="56"/>
      <c r="I56" s="62" t="s">
        <v>55</v>
      </c>
      <c r="J56" s="56"/>
      <c r="K56" s="55" t="s">
        <v>45</v>
      </c>
      <c r="N56" s="47"/>
      <c r="Q56" s="56"/>
      <c r="R56" s="56"/>
      <c r="S56" s="62" t="s">
        <v>54</v>
      </c>
      <c r="T56" s="56"/>
      <c r="U56" s="55"/>
      <c r="V56" s="56"/>
      <c r="W56" s="56"/>
      <c r="X56" s="56"/>
      <c r="Y56" s="62" t="s">
        <v>55</v>
      </c>
      <c r="Z56" s="56"/>
      <c r="AA56" s="55" t="s">
        <v>45</v>
      </c>
    </row>
    <row r="57" spans="1:27" ht="15.75" thickBot="1">
      <c r="A57" s="56"/>
      <c r="B57" s="56"/>
      <c r="C57" s="63"/>
      <c r="D57" s="56"/>
      <c r="E57" s="56"/>
      <c r="F57" s="56"/>
      <c r="G57" s="56"/>
      <c r="H57" s="56"/>
      <c r="I57" s="63"/>
      <c r="J57" s="56"/>
      <c r="K57" s="56"/>
      <c r="N57" s="47"/>
      <c r="Q57" s="56"/>
      <c r="R57" s="56"/>
      <c r="S57" s="63"/>
      <c r="T57" s="56"/>
      <c r="U57" s="56"/>
      <c r="V57" s="56"/>
      <c r="W57" s="56"/>
      <c r="X57" s="56"/>
      <c r="Y57" s="63"/>
      <c r="Z57" s="56"/>
      <c r="AA57" s="56"/>
    </row>
    <row r="58" spans="1:27" ht="15.75" thickBot="1">
      <c r="A58" s="201" t="s">
        <v>32</v>
      </c>
      <c r="B58" s="197"/>
      <c r="C58" s="107"/>
      <c r="D58" s="197"/>
      <c r="E58" s="201" t="s">
        <v>49</v>
      </c>
      <c r="F58" s="56"/>
      <c r="G58" s="201" t="s">
        <v>36</v>
      </c>
      <c r="H58" s="197"/>
      <c r="I58" s="107"/>
      <c r="J58" s="197"/>
      <c r="K58" s="197" t="s">
        <v>26</v>
      </c>
      <c r="N58" s="47"/>
      <c r="Q58" s="201" t="s">
        <v>32</v>
      </c>
      <c r="R58" s="197"/>
      <c r="S58" s="107"/>
      <c r="T58" s="197"/>
      <c r="U58" s="201" t="s">
        <v>49</v>
      </c>
      <c r="V58" s="56"/>
      <c r="W58" s="201" t="s">
        <v>36</v>
      </c>
      <c r="X58" s="197"/>
      <c r="Y58" s="107"/>
      <c r="Z58" s="197"/>
      <c r="AA58" s="197" t="s">
        <v>26</v>
      </c>
    </row>
    <row r="59" spans="1:27" ht="15.75" thickBot="1">
      <c r="A59" s="202"/>
      <c r="B59" s="198"/>
      <c r="C59" s="108"/>
      <c r="D59" s="198"/>
      <c r="E59" s="202"/>
      <c r="F59" s="56"/>
      <c r="G59" s="202"/>
      <c r="H59" s="198"/>
      <c r="I59" s="108"/>
      <c r="J59" s="198"/>
      <c r="K59" s="198"/>
      <c r="N59" s="47"/>
      <c r="Q59" s="202"/>
      <c r="R59" s="198"/>
      <c r="S59" s="108"/>
      <c r="T59" s="198"/>
      <c r="U59" s="202"/>
      <c r="V59" s="56"/>
      <c r="W59" s="202"/>
      <c r="X59" s="198"/>
      <c r="Y59" s="108"/>
      <c r="Z59" s="198"/>
      <c r="AA59" s="198"/>
    </row>
    <row r="60" spans="1:27" ht="15.75" thickBot="1">
      <c r="A60" s="77"/>
      <c r="B60" s="108"/>
      <c r="C60" s="108"/>
      <c r="D60" s="108"/>
      <c r="E60" s="77"/>
      <c r="F60" s="56"/>
      <c r="G60" s="77"/>
      <c r="H60" s="108"/>
      <c r="I60" s="108"/>
      <c r="J60" s="108"/>
      <c r="K60" s="78"/>
      <c r="N60" s="47"/>
      <c r="Q60" s="77"/>
      <c r="R60" s="108"/>
      <c r="S60" s="108"/>
      <c r="T60" s="108"/>
      <c r="U60" s="77"/>
      <c r="V60" s="56"/>
      <c r="W60" s="77"/>
      <c r="X60" s="108"/>
      <c r="Y60" s="108"/>
      <c r="Z60" s="108"/>
      <c r="AA60" s="78"/>
    </row>
    <row r="61" spans="1:27" ht="15.75" thickBot="1">
      <c r="A61" s="199" t="s">
        <v>17</v>
      </c>
      <c r="B61" s="197"/>
      <c r="C61" s="107"/>
      <c r="D61" s="197"/>
      <c r="E61" s="199" t="s">
        <v>19</v>
      </c>
      <c r="F61" s="56"/>
      <c r="G61" s="199" t="s">
        <v>19</v>
      </c>
      <c r="H61" s="197"/>
      <c r="I61" s="107"/>
      <c r="J61" s="197"/>
      <c r="K61" s="201" t="s">
        <v>12</v>
      </c>
      <c r="N61" s="47"/>
      <c r="Q61" s="199" t="s">
        <v>17</v>
      </c>
      <c r="R61" s="197"/>
      <c r="S61" s="107"/>
      <c r="T61" s="197"/>
      <c r="U61" s="199" t="s">
        <v>19</v>
      </c>
      <c r="V61" s="56"/>
      <c r="W61" s="199" t="s">
        <v>19</v>
      </c>
      <c r="X61" s="197"/>
      <c r="Y61" s="107"/>
      <c r="Z61" s="197"/>
      <c r="AA61" s="201" t="s">
        <v>12</v>
      </c>
    </row>
    <row r="62" spans="1:27" ht="15.75" thickBot="1">
      <c r="A62" s="200"/>
      <c r="B62" s="198"/>
      <c r="C62" s="108"/>
      <c r="D62" s="198"/>
      <c r="E62" s="200"/>
      <c r="F62" s="56"/>
      <c r="G62" s="200"/>
      <c r="H62" s="198"/>
      <c r="I62" s="108"/>
      <c r="J62" s="198"/>
      <c r="K62" s="202"/>
      <c r="N62" s="47"/>
      <c r="Q62" s="200"/>
      <c r="R62" s="198"/>
      <c r="S62" s="108"/>
      <c r="T62" s="198"/>
      <c r="U62" s="200"/>
      <c r="V62" s="56"/>
      <c r="W62" s="200"/>
      <c r="X62" s="198"/>
      <c r="Y62" s="108"/>
      <c r="Z62" s="198"/>
      <c r="AA62" s="202"/>
    </row>
    <row r="63" spans="1:27" ht="15.75" thickBot="1">
      <c r="A63" s="77"/>
      <c r="B63" s="108"/>
      <c r="C63" s="108"/>
      <c r="D63" s="108"/>
      <c r="E63" s="77"/>
      <c r="F63" s="56"/>
      <c r="G63" s="77"/>
      <c r="H63" s="108"/>
      <c r="I63" s="108"/>
      <c r="J63" s="108"/>
      <c r="K63" s="78"/>
      <c r="N63" s="47"/>
      <c r="Q63" s="77"/>
      <c r="R63" s="108"/>
      <c r="S63" s="108"/>
      <c r="T63" s="108"/>
      <c r="U63" s="77"/>
      <c r="V63" s="56"/>
      <c r="W63" s="77"/>
      <c r="X63" s="108"/>
      <c r="Y63" s="108"/>
      <c r="Z63" s="108"/>
      <c r="AA63" s="78"/>
    </row>
    <row r="64" spans="1:27" ht="15.75" thickBot="1">
      <c r="A64" s="201" t="s">
        <v>12</v>
      </c>
      <c r="B64" s="197"/>
      <c r="C64" s="107"/>
      <c r="D64" s="197"/>
      <c r="E64" s="201" t="s">
        <v>36</v>
      </c>
      <c r="F64" s="56"/>
      <c r="G64" s="199" t="s">
        <v>17</v>
      </c>
      <c r="H64" s="197"/>
      <c r="I64" s="107"/>
      <c r="J64" s="197"/>
      <c r="K64" s="201" t="s">
        <v>49</v>
      </c>
      <c r="N64" s="47"/>
      <c r="Q64" s="201" t="s">
        <v>12</v>
      </c>
      <c r="R64" s="197"/>
      <c r="S64" s="107"/>
      <c r="T64" s="197"/>
      <c r="U64" s="201" t="s">
        <v>36</v>
      </c>
      <c r="V64" s="56"/>
      <c r="W64" s="199" t="s">
        <v>17</v>
      </c>
      <c r="X64" s="197"/>
      <c r="Y64" s="107"/>
      <c r="Z64" s="197"/>
      <c r="AA64" s="201" t="s">
        <v>49</v>
      </c>
    </row>
    <row r="65" spans="1:27" ht="15.75" thickBot="1">
      <c r="A65" s="202"/>
      <c r="B65" s="198"/>
      <c r="C65" s="108"/>
      <c r="D65" s="198"/>
      <c r="E65" s="202"/>
      <c r="F65" s="56"/>
      <c r="G65" s="200"/>
      <c r="H65" s="198"/>
      <c r="I65" s="108"/>
      <c r="J65" s="198"/>
      <c r="K65" s="202"/>
      <c r="N65" s="47"/>
      <c r="Q65" s="202"/>
      <c r="R65" s="198"/>
      <c r="S65" s="108"/>
      <c r="T65" s="198"/>
      <c r="U65" s="202"/>
      <c r="V65" s="56"/>
      <c r="W65" s="200"/>
      <c r="X65" s="198"/>
      <c r="Y65" s="108"/>
      <c r="Z65" s="198"/>
      <c r="AA65" s="202"/>
    </row>
    <row r="66" spans="1:27" ht="15.75" thickBot="1">
      <c r="A66" s="77"/>
      <c r="B66" s="108"/>
      <c r="C66" s="108"/>
      <c r="D66" s="108"/>
      <c r="E66" s="77"/>
      <c r="F66" s="56"/>
      <c r="G66" s="77"/>
      <c r="H66" s="108"/>
      <c r="I66" s="108"/>
      <c r="J66" s="108"/>
      <c r="K66" s="77"/>
      <c r="N66" s="47"/>
      <c r="Q66" s="77"/>
      <c r="R66" s="108"/>
      <c r="S66" s="108"/>
      <c r="T66" s="108"/>
      <c r="U66" s="77"/>
      <c r="V66" s="56"/>
      <c r="W66" s="77"/>
      <c r="X66" s="108"/>
      <c r="Y66" s="108"/>
      <c r="Z66" s="108"/>
      <c r="AA66" s="77"/>
    </row>
    <row r="67" spans="1:27" ht="15.75" thickBot="1">
      <c r="A67" s="199" t="s">
        <v>92</v>
      </c>
      <c r="B67" s="197"/>
      <c r="C67" s="107"/>
      <c r="D67" s="197"/>
      <c r="E67" s="195" t="s">
        <v>35</v>
      </c>
      <c r="F67" s="56"/>
      <c r="G67" s="201" t="s">
        <v>32</v>
      </c>
      <c r="H67" s="197"/>
      <c r="I67" s="107"/>
      <c r="J67" s="197"/>
      <c r="K67" s="195" t="s">
        <v>35</v>
      </c>
      <c r="N67" s="47"/>
      <c r="Q67" s="199" t="s">
        <v>92</v>
      </c>
      <c r="R67" s="197"/>
      <c r="S67" s="107"/>
      <c r="T67" s="197"/>
      <c r="U67" s="195" t="s">
        <v>35</v>
      </c>
      <c r="V67" s="56"/>
      <c r="W67" s="201" t="s">
        <v>32</v>
      </c>
      <c r="X67" s="197"/>
      <c r="Y67" s="107"/>
      <c r="Z67" s="197"/>
      <c r="AA67" s="195" t="s">
        <v>35</v>
      </c>
    </row>
    <row r="68" spans="1:27" ht="15.75" thickBot="1">
      <c r="A68" s="200"/>
      <c r="B68" s="198"/>
      <c r="C68" s="108"/>
      <c r="D68" s="198"/>
      <c r="E68" s="196"/>
      <c r="F68" s="56"/>
      <c r="G68" s="202"/>
      <c r="H68" s="198"/>
      <c r="I68" s="108"/>
      <c r="J68" s="198"/>
      <c r="K68" s="196"/>
      <c r="N68" s="47"/>
      <c r="Q68" s="200"/>
      <c r="R68" s="198"/>
      <c r="S68" s="108"/>
      <c r="T68" s="198"/>
      <c r="U68" s="196"/>
      <c r="V68" s="56"/>
      <c r="W68" s="202"/>
      <c r="X68" s="198"/>
      <c r="Y68" s="108"/>
      <c r="Z68" s="198"/>
      <c r="AA68" s="196"/>
    </row>
    <row r="69" spans="1:27" ht="15.75" thickBot="1">
      <c r="A69" s="77"/>
      <c r="B69" s="108"/>
      <c r="C69" s="108"/>
      <c r="D69" s="108"/>
      <c r="E69" s="77"/>
      <c r="F69" s="56"/>
      <c r="G69" s="77"/>
      <c r="H69" s="108"/>
      <c r="I69" s="108"/>
      <c r="J69" s="108"/>
      <c r="K69" s="77"/>
      <c r="N69" s="47"/>
      <c r="Q69" s="77"/>
      <c r="R69" s="108"/>
      <c r="S69" s="108"/>
      <c r="T69" s="108"/>
      <c r="U69" s="77"/>
      <c r="V69" s="56"/>
      <c r="W69" s="77"/>
      <c r="X69" s="108"/>
      <c r="Y69" s="108"/>
      <c r="Z69" s="108"/>
      <c r="AA69" s="77"/>
    </row>
    <row r="70" spans="1:27" ht="15.75" thickBot="1">
      <c r="A70" s="197" t="s">
        <v>26</v>
      </c>
      <c r="B70" s="199"/>
      <c r="C70" s="107"/>
      <c r="D70" s="197"/>
      <c r="E70" s="201" t="s">
        <v>48</v>
      </c>
      <c r="F70" s="56"/>
      <c r="G70" s="199" t="s">
        <v>92</v>
      </c>
      <c r="H70" s="199"/>
      <c r="I70" s="107"/>
      <c r="J70" s="197"/>
      <c r="K70" s="201" t="s">
        <v>48</v>
      </c>
      <c r="N70" s="47"/>
      <c r="Q70" s="197" t="s">
        <v>26</v>
      </c>
      <c r="R70" s="199"/>
      <c r="S70" s="107"/>
      <c r="T70" s="197"/>
      <c r="U70" s="201" t="s">
        <v>48</v>
      </c>
      <c r="V70" s="56"/>
      <c r="W70" s="199" t="s">
        <v>92</v>
      </c>
      <c r="X70" s="199"/>
      <c r="Y70" s="107"/>
      <c r="Z70" s="197"/>
      <c r="AA70" s="201" t="s">
        <v>48</v>
      </c>
    </row>
    <row r="71" spans="1:27" ht="15.75" thickBot="1">
      <c r="A71" s="198"/>
      <c r="B71" s="200"/>
      <c r="C71" s="108"/>
      <c r="D71" s="198"/>
      <c r="E71" s="202"/>
      <c r="F71" s="56"/>
      <c r="G71" s="200"/>
      <c r="H71" s="200"/>
      <c r="I71" s="108"/>
      <c r="J71" s="198"/>
      <c r="K71" s="202"/>
      <c r="N71" s="47"/>
      <c r="Q71" s="198"/>
      <c r="R71" s="200"/>
      <c r="S71" s="108"/>
      <c r="T71" s="198"/>
      <c r="U71" s="202"/>
      <c r="V71" s="56"/>
      <c r="W71" s="200"/>
      <c r="X71" s="200"/>
      <c r="Y71" s="108"/>
      <c r="Z71" s="198"/>
      <c r="AA71" s="202"/>
    </row>
    <row r="72" spans="1:27" ht="15">
      <c r="A72" s="58"/>
      <c r="B72" s="59"/>
      <c r="C72" s="60"/>
      <c r="D72" s="59"/>
      <c r="E72" s="58"/>
      <c r="F72" s="60"/>
      <c r="G72" s="58"/>
      <c r="H72" s="59"/>
      <c r="I72" s="60"/>
      <c r="J72" s="59"/>
      <c r="K72" s="58"/>
      <c r="N72" s="47"/>
      <c r="Q72" s="58"/>
      <c r="R72" s="59"/>
      <c r="S72" s="60"/>
      <c r="T72" s="59"/>
      <c r="U72" s="58"/>
      <c r="V72" s="60"/>
      <c r="W72" s="58"/>
      <c r="X72" s="59"/>
      <c r="Y72" s="60"/>
      <c r="Z72" s="59"/>
      <c r="AA72" s="58"/>
    </row>
    <row r="73" spans="1:27" ht="15.75" thickBot="1">
      <c r="A73" s="56"/>
      <c r="B73" s="56"/>
      <c r="C73" s="56"/>
      <c r="D73" s="56"/>
      <c r="E73" s="52"/>
      <c r="F73" s="56"/>
      <c r="G73" s="68"/>
      <c r="H73" s="69"/>
      <c r="I73" s="69"/>
      <c r="J73" s="69"/>
      <c r="K73" s="70"/>
      <c r="N73" s="47"/>
      <c r="Q73" s="56"/>
      <c r="R73" s="56"/>
      <c r="S73" s="56"/>
      <c r="T73" s="56"/>
      <c r="U73" s="52"/>
      <c r="V73" s="56"/>
      <c r="W73" s="68"/>
      <c r="X73" s="69"/>
      <c r="Y73" s="69"/>
      <c r="Z73" s="69"/>
      <c r="AA73" s="70"/>
    </row>
    <row r="74" spans="1:27" ht="15">
      <c r="A74" s="56"/>
      <c r="B74" s="56"/>
      <c r="C74" s="62" t="s">
        <v>56</v>
      </c>
      <c r="D74" s="56"/>
      <c r="E74" s="55" t="s">
        <v>45</v>
      </c>
      <c r="F74" s="56"/>
      <c r="G74" s="68"/>
      <c r="H74" s="69"/>
      <c r="I74" s="71"/>
      <c r="J74" s="69"/>
      <c r="K74" s="72"/>
      <c r="N74" s="47"/>
      <c r="Q74" s="56"/>
      <c r="R74" s="56"/>
      <c r="S74" s="62" t="s">
        <v>56</v>
      </c>
      <c r="T74" s="56"/>
      <c r="U74" s="55" t="s">
        <v>45</v>
      </c>
      <c r="V74" s="56"/>
      <c r="W74" s="68"/>
      <c r="X74" s="69"/>
      <c r="Y74" s="71"/>
      <c r="Z74" s="69"/>
      <c r="AA74" s="72"/>
    </row>
    <row r="75" spans="1:27" ht="15.75" thickBot="1">
      <c r="A75" s="56"/>
      <c r="B75" s="56"/>
      <c r="C75" s="63"/>
      <c r="D75" s="56"/>
      <c r="E75" s="56"/>
      <c r="F75" s="56"/>
      <c r="G75" s="67"/>
      <c r="H75" s="65"/>
      <c r="I75" s="68"/>
      <c r="J75" s="65"/>
      <c r="K75" s="64"/>
      <c r="N75" s="47"/>
      <c r="Q75" s="56"/>
      <c r="R75" s="56"/>
      <c r="S75" s="63"/>
      <c r="T75" s="56"/>
      <c r="U75" s="56"/>
      <c r="V75" s="56"/>
      <c r="W75" s="67"/>
      <c r="X75" s="65"/>
      <c r="Y75" s="68"/>
      <c r="Z75" s="65"/>
      <c r="AA75" s="64"/>
    </row>
    <row r="76" spans="1:27" ht="15.75" thickBot="1">
      <c r="A76" s="199" t="s">
        <v>19</v>
      </c>
      <c r="B76" s="197"/>
      <c r="C76" s="107"/>
      <c r="D76" s="197"/>
      <c r="E76" s="201" t="s">
        <v>49</v>
      </c>
      <c r="F76" s="56"/>
      <c r="G76" s="73"/>
      <c r="H76" s="68"/>
      <c r="I76" s="68"/>
      <c r="J76" s="68"/>
      <c r="K76" s="73"/>
      <c r="N76" s="47"/>
      <c r="Q76" s="199" t="s">
        <v>19</v>
      </c>
      <c r="R76" s="197"/>
      <c r="S76" s="107"/>
      <c r="T76" s="197"/>
      <c r="U76" s="201" t="s">
        <v>49</v>
      </c>
      <c r="V76" s="56"/>
      <c r="W76" s="73"/>
      <c r="X76" s="68"/>
      <c r="Y76" s="68"/>
      <c r="Z76" s="68"/>
      <c r="AA76" s="73"/>
    </row>
    <row r="77" spans="1:27" ht="15.75" thickBot="1">
      <c r="A77" s="200"/>
      <c r="B77" s="198"/>
      <c r="C77" s="108"/>
      <c r="D77" s="198"/>
      <c r="E77" s="202"/>
      <c r="F77" s="56"/>
      <c r="G77" s="67"/>
      <c r="H77" s="65"/>
      <c r="I77" s="68"/>
      <c r="J77" s="65"/>
      <c r="K77" s="64"/>
      <c r="N77" s="47"/>
      <c r="Q77" s="200"/>
      <c r="R77" s="198"/>
      <c r="S77" s="108"/>
      <c r="T77" s="198"/>
      <c r="U77" s="202"/>
      <c r="V77" s="56"/>
      <c r="W77" s="67"/>
      <c r="X77" s="65"/>
      <c r="Y77" s="68"/>
      <c r="Z77" s="65"/>
      <c r="AA77" s="64"/>
    </row>
    <row r="78" spans="1:27" ht="15.75" thickBot="1">
      <c r="A78" s="77"/>
      <c r="B78" s="108"/>
      <c r="C78" s="108"/>
      <c r="D78" s="108"/>
      <c r="E78" s="77"/>
      <c r="F78" s="56"/>
      <c r="G78" s="67"/>
      <c r="H78" s="65"/>
      <c r="I78" s="68"/>
      <c r="J78" s="65"/>
      <c r="K78" s="64"/>
      <c r="N78" s="47"/>
      <c r="Q78" s="77"/>
      <c r="R78" s="108"/>
      <c r="S78" s="108"/>
      <c r="T78" s="108"/>
      <c r="U78" s="77"/>
      <c r="V78" s="56"/>
      <c r="W78" s="67"/>
      <c r="X78" s="65"/>
      <c r="Y78" s="68"/>
      <c r="Z78" s="65"/>
      <c r="AA78" s="64"/>
    </row>
    <row r="79" spans="1:27" ht="15.75" thickBot="1">
      <c r="A79" s="201" t="s">
        <v>48</v>
      </c>
      <c r="B79" s="197"/>
      <c r="C79" s="107"/>
      <c r="D79" s="197"/>
      <c r="E79" s="201" t="s">
        <v>12</v>
      </c>
      <c r="F79" s="56"/>
      <c r="G79" s="73"/>
      <c r="H79" s="68"/>
      <c r="I79" s="68"/>
      <c r="J79" s="68"/>
      <c r="K79" s="73"/>
      <c r="N79" s="47"/>
      <c r="Q79" s="201" t="s">
        <v>48</v>
      </c>
      <c r="R79" s="197"/>
      <c r="S79" s="107"/>
      <c r="T79" s="197"/>
      <c r="U79" s="201" t="s">
        <v>12</v>
      </c>
      <c r="V79" s="56"/>
      <c r="W79" s="73"/>
      <c r="X79" s="68"/>
      <c r="Y79" s="68"/>
      <c r="Z79" s="68"/>
      <c r="AA79" s="73"/>
    </row>
    <row r="80" spans="1:27" ht="15.75" thickBot="1">
      <c r="A80" s="202"/>
      <c r="B80" s="198"/>
      <c r="C80" s="108"/>
      <c r="D80" s="198"/>
      <c r="E80" s="202"/>
      <c r="F80" s="56"/>
      <c r="G80" s="67"/>
      <c r="H80" s="65"/>
      <c r="I80" s="68"/>
      <c r="J80" s="65"/>
      <c r="K80" s="74"/>
      <c r="N80" s="47"/>
      <c r="Q80" s="202"/>
      <c r="R80" s="198"/>
      <c r="S80" s="108"/>
      <c r="T80" s="198"/>
      <c r="U80" s="202"/>
      <c r="V80" s="56"/>
      <c r="W80" s="67"/>
      <c r="X80" s="65"/>
      <c r="Y80" s="68"/>
      <c r="Z80" s="65"/>
      <c r="AA80" s="74"/>
    </row>
    <row r="81" spans="1:27" ht="15.75" thickBot="1">
      <c r="A81" s="77"/>
      <c r="B81" s="108"/>
      <c r="C81" s="108"/>
      <c r="D81" s="108"/>
      <c r="E81" s="77"/>
      <c r="F81" s="56"/>
      <c r="G81" s="67"/>
      <c r="H81" s="65"/>
      <c r="I81" s="68"/>
      <c r="J81" s="65"/>
      <c r="K81" s="74"/>
      <c r="N81" s="47"/>
      <c r="Q81" s="77"/>
      <c r="R81" s="108"/>
      <c r="S81" s="108"/>
      <c r="T81" s="108"/>
      <c r="U81" s="77"/>
      <c r="V81" s="56"/>
      <c r="W81" s="67"/>
      <c r="X81" s="65"/>
      <c r="Y81" s="68"/>
      <c r="Z81" s="65"/>
      <c r="AA81" s="74"/>
    </row>
    <row r="82" spans="1:27" ht="15.75" thickBot="1">
      <c r="A82" s="199" t="s">
        <v>92</v>
      </c>
      <c r="B82" s="197"/>
      <c r="C82" s="107"/>
      <c r="D82" s="197"/>
      <c r="E82" s="197" t="s">
        <v>26</v>
      </c>
      <c r="F82" s="56"/>
      <c r="G82" s="56"/>
      <c r="H82" s="56"/>
      <c r="I82" s="56"/>
      <c r="J82" s="56"/>
      <c r="K82" s="56"/>
      <c r="N82" s="47"/>
      <c r="Q82" s="199" t="s">
        <v>92</v>
      </c>
      <c r="R82" s="197"/>
      <c r="S82" s="107"/>
      <c r="T82" s="197"/>
      <c r="U82" s="197" t="s">
        <v>26</v>
      </c>
      <c r="V82" s="56"/>
      <c r="W82" s="56"/>
      <c r="X82" s="56"/>
      <c r="Y82" s="56"/>
      <c r="Z82" s="56"/>
      <c r="AA82" s="56"/>
    </row>
    <row r="83" spans="1:27" ht="15.75" thickBot="1">
      <c r="A83" s="200"/>
      <c r="B83" s="198"/>
      <c r="C83" s="108"/>
      <c r="D83" s="198"/>
      <c r="E83" s="198"/>
      <c r="F83" s="56"/>
      <c r="G83" s="56"/>
      <c r="H83" s="56"/>
      <c r="I83" s="56"/>
      <c r="J83" s="56"/>
      <c r="K83" s="56"/>
      <c r="N83" s="47"/>
      <c r="Q83" s="200"/>
      <c r="R83" s="198"/>
      <c r="S83" s="108"/>
      <c r="T83" s="198"/>
      <c r="U83" s="198"/>
      <c r="V83" s="56"/>
      <c r="W83" s="56"/>
      <c r="X83" s="56"/>
      <c r="Y83" s="56"/>
      <c r="Z83" s="56"/>
      <c r="AA83" s="56"/>
    </row>
    <row r="84" spans="1:27" ht="15.75" thickBot="1">
      <c r="A84" s="77"/>
      <c r="B84" s="108"/>
      <c r="C84" s="108"/>
      <c r="D84" s="108"/>
      <c r="E84" s="77"/>
      <c r="F84" s="56"/>
      <c r="G84" s="56"/>
      <c r="H84" s="56"/>
      <c r="I84" s="56"/>
      <c r="J84" s="56"/>
      <c r="K84" s="56"/>
      <c r="N84" s="47"/>
      <c r="Q84" s="77"/>
      <c r="R84" s="108"/>
      <c r="S84" s="108"/>
      <c r="T84" s="108"/>
      <c r="U84" s="77"/>
      <c r="V84" s="56"/>
      <c r="W84" s="56"/>
      <c r="X84" s="56"/>
      <c r="Y84" s="56"/>
      <c r="Z84" s="56"/>
      <c r="AA84" s="56"/>
    </row>
    <row r="85" spans="1:27" ht="15.75" thickBot="1">
      <c r="A85" s="195" t="s">
        <v>35</v>
      </c>
      <c r="B85" s="197"/>
      <c r="C85" s="107"/>
      <c r="D85" s="197"/>
      <c r="E85" s="199" t="s">
        <v>17</v>
      </c>
      <c r="F85" s="49"/>
      <c r="G85" s="49"/>
      <c r="H85" s="49"/>
      <c r="I85" s="49"/>
      <c r="J85" s="49"/>
      <c r="K85" s="49"/>
      <c r="N85" s="47"/>
      <c r="Q85" s="195" t="s">
        <v>35</v>
      </c>
      <c r="R85" s="197"/>
      <c r="S85" s="107"/>
      <c r="T85" s="197"/>
      <c r="U85" s="199" t="s">
        <v>17</v>
      </c>
      <c r="V85" s="49"/>
      <c r="W85" s="49"/>
      <c r="X85" s="49"/>
      <c r="Y85" s="49"/>
      <c r="Z85" s="49"/>
      <c r="AA85" s="49"/>
    </row>
    <row r="86" spans="1:27" ht="15.75" thickBot="1">
      <c r="A86" s="196"/>
      <c r="B86" s="198"/>
      <c r="C86" s="108"/>
      <c r="D86" s="198"/>
      <c r="E86" s="200"/>
      <c r="F86" s="48"/>
      <c r="G86" s="48"/>
      <c r="H86" s="48"/>
      <c r="I86" s="48"/>
      <c r="J86" s="48"/>
      <c r="K86" s="48"/>
      <c r="N86" s="47"/>
      <c r="Q86" s="196"/>
      <c r="R86" s="198"/>
      <c r="S86" s="108"/>
      <c r="T86" s="198"/>
      <c r="U86" s="200"/>
      <c r="V86" s="88"/>
      <c r="W86" s="88"/>
      <c r="X86" s="88"/>
      <c r="Y86" s="88"/>
      <c r="Z86" s="88"/>
      <c r="AA86" s="88"/>
    </row>
    <row r="87" spans="1:27" ht="15.75" thickBot="1">
      <c r="A87" s="57"/>
      <c r="B87" s="108"/>
      <c r="C87" s="108"/>
      <c r="D87" s="108"/>
      <c r="E87" s="77"/>
      <c r="F87" s="48"/>
      <c r="G87" s="48"/>
      <c r="H87" s="48"/>
      <c r="I87" s="48"/>
      <c r="J87" s="48"/>
      <c r="K87" s="48"/>
      <c r="N87" s="47"/>
      <c r="Q87" s="57"/>
      <c r="R87" s="108"/>
      <c r="S87" s="108"/>
      <c r="T87" s="108"/>
      <c r="U87" s="77"/>
      <c r="V87" s="88"/>
      <c r="W87" s="88"/>
      <c r="X87" s="88"/>
      <c r="Y87" s="88"/>
      <c r="Z87" s="88"/>
      <c r="AA87" s="88"/>
    </row>
    <row r="88" spans="1:27" ht="15.75" thickBot="1">
      <c r="A88" s="201" t="s">
        <v>32</v>
      </c>
      <c r="B88" s="199"/>
      <c r="C88" s="107"/>
      <c r="D88" s="197"/>
      <c r="E88" s="201" t="s">
        <v>36</v>
      </c>
      <c r="F88" s="48"/>
      <c r="G88" s="48"/>
      <c r="H88" s="48"/>
      <c r="I88" s="48"/>
      <c r="J88" s="48"/>
      <c r="K88" s="48"/>
      <c r="N88" s="47"/>
      <c r="Q88" s="201" t="s">
        <v>32</v>
      </c>
      <c r="R88" s="199"/>
      <c r="S88" s="107"/>
      <c r="T88" s="197"/>
      <c r="U88" s="201" t="s">
        <v>36</v>
      </c>
      <c r="V88" s="88"/>
      <c r="W88" s="88"/>
      <c r="X88" s="88"/>
      <c r="Y88" s="88"/>
      <c r="Z88" s="88"/>
      <c r="AA88" s="88"/>
    </row>
    <row r="89" spans="1:27" ht="15.75" thickBot="1">
      <c r="A89" s="202"/>
      <c r="B89" s="200"/>
      <c r="C89" s="108"/>
      <c r="D89" s="198"/>
      <c r="E89" s="202"/>
      <c r="F89" s="48"/>
      <c r="G89" s="48"/>
      <c r="H89" s="48"/>
      <c r="I89" s="48"/>
      <c r="J89" s="48"/>
      <c r="K89" s="48"/>
      <c r="N89" s="47"/>
      <c r="Q89" s="202"/>
      <c r="R89" s="200"/>
      <c r="S89" s="108"/>
      <c r="T89" s="198"/>
      <c r="U89" s="202"/>
      <c r="V89" s="88"/>
      <c r="W89" s="88"/>
      <c r="X89" s="88"/>
      <c r="Y89" s="88"/>
      <c r="Z89" s="88"/>
      <c r="AA89" s="88"/>
    </row>
    <row r="90" spans="1:11" ht="15">
      <c r="A90" s="49"/>
      <c r="B90" s="49"/>
      <c r="C90" s="49"/>
      <c r="D90" s="49"/>
      <c r="E90" s="49"/>
      <c r="F90" s="48"/>
      <c r="G90" s="48"/>
      <c r="H90" s="48"/>
      <c r="I90" s="48"/>
      <c r="J90" s="48"/>
      <c r="K90" s="48"/>
    </row>
    <row r="91" spans="1:11" ht="1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</row>
  </sheetData>
  <sheetProtection/>
  <mergeCells count="360">
    <mergeCell ref="Q85:Q86"/>
    <mergeCell ref="R85:R86"/>
    <mergeCell ref="T85:T86"/>
    <mergeCell ref="U85:U86"/>
    <mergeCell ref="Q88:Q89"/>
    <mergeCell ref="R88:R89"/>
    <mergeCell ref="T88:T89"/>
    <mergeCell ref="U88:U89"/>
    <mergeCell ref="T76:T77"/>
    <mergeCell ref="U76:U77"/>
    <mergeCell ref="Q79:Q80"/>
    <mergeCell ref="R79:R80"/>
    <mergeCell ref="T79:T80"/>
    <mergeCell ref="U79:U80"/>
    <mergeCell ref="Q82:Q83"/>
    <mergeCell ref="R82:R83"/>
    <mergeCell ref="T82:T83"/>
    <mergeCell ref="U82:U83"/>
    <mergeCell ref="Q67:Q68"/>
    <mergeCell ref="R67:R68"/>
    <mergeCell ref="T67:T68"/>
    <mergeCell ref="U67:U68"/>
    <mergeCell ref="Q76:Q77"/>
    <mergeCell ref="R76:R77"/>
    <mergeCell ref="W67:W68"/>
    <mergeCell ref="X67:X68"/>
    <mergeCell ref="Z67:Z68"/>
    <mergeCell ref="AA67:AA68"/>
    <mergeCell ref="Q70:Q71"/>
    <mergeCell ref="R70:R71"/>
    <mergeCell ref="T70:T71"/>
    <mergeCell ref="U70:U71"/>
    <mergeCell ref="W70:W71"/>
    <mergeCell ref="X70:X71"/>
    <mergeCell ref="Z70:Z71"/>
    <mergeCell ref="AA70:AA71"/>
    <mergeCell ref="Q61:Q62"/>
    <mergeCell ref="R61:R62"/>
    <mergeCell ref="T61:T62"/>
    <mergeCell ref="U61:U62"/>
    <mergeCell ref="W61:W62"/>
    <mergeCell ref="X61:X62"/>
    <mergeCell ref="Z61:Z62"/>
    <mergeCell ref="AA61:AA62"/>
    <mergeCell ref="Q64:Q65"/>
    <mergeCell ref="R64:R65"/>
    <mergeCell ref="T64:T65"/>
    <mergeCell ref="U64:U65"/>
    <mergeCell ref="W64:W65"/>
    <mergeCell ref="X64:X65"/>
    <mergeCell ref="Z64:Z65"/>
    <mergeCell ref="AA64:AA65"/>
    <mergeCell ref="Q52:Q53"/>
    <mergeCell ref="R52:R53"/>
    <mergeCell ref="T52:T53"/>
    <mergeCell ref="U52:U53"/>
    <mergeCell ref="W52:W53"/>
    <mergeCell ref="X52:X53"/>
    <mergeCell ref="Z52:Z53"/>
    <mergeCell ref="AA52:AA53"/>
    <mergeCell ref="Q58:Q59"/>
    <mergeCell ref="R58:R59"/>
    <mergeCell ref="T58:T59"/>
    <mergeCell ref="U58:U59"/>
    <mergeCell ref="W58:W59"/>
    <mergeCell ref="X58:X59"/>
    <mergeCell ref="Z58:Z59"/>
    <mergeCell ref="AA58:AA59"/>
    <mergeCell ref="Q46:Q47"/>
    <mergeCell ref="R46:R47"/>
    <mergeCell ref="T46:T47"/>
    <mergeCell ref="U46:U47"/>
    <mergeCell ref="W46:W47"/>
    <mergeCell ref="X46:X47"/>
    <mergeCell ref="Z46:Z47"/>
    <mergeCell ref="AA46:AA47"/>
    <mergeCell ref="Q49:Q50"/>
    <mergeCell ref="R49:R50"/>
    <mergeCell ref="T49:T50"/>
    <mergeCell ref="U49:U50"/>
    <mergeCell ref="W49:W50"/>
    <mergeCell ref="X49:X50"/>
    <mergeCell ref="Z49:Z50"/>
    <mergeCell ref="AA49:AA50"/>
    <mergeCell ref="Q40:Q41"/>
    <mergeCell ref="R40:R41"/>
    <mergeCell ref="T40:T41"/>
    <mergeCell ref="U40:U41"/>
    <mergeCell ref="W40:W41"/>
    <mergeCell ref="X40:X41"/>
    <mergeCell ref="Z40:Z41"/>
    <mergeCell ref="AA40:AA41"/>
    <mergeCell ref="Q43:Q44"/>
    <mergeCell ref="R43:R44"/>
    <mergeCell ref="T43:T44"/>
    <mergeCell ref="U43:U44"/>
    <mergeCell ref="W43:W44"/>
    <mergeCell ref="X43:X44"/>
    <mergeCell ref="Z43:Z44"/>
    <mergeCell ref="AA43:AA44"/>
    <mergeCell ref="Q31:Q32"/>
    <mergeCell ref="R31:R32"/>
    <mergeCell ref="T31:T32"/>
    <mergeCell ref="U31:U32"/>
    <mergeCell ref="W31:W32"/>
    <mergeCell ref="X31:X32"/>
    <mergeCell ref="Z31:Z32"/>
    <mergeCell ref="AA31:AA32"/>
    <mergeCell ref="Q34:Q35"/>
    <mergeCell ref="R34:R35"/>
    <mergeCell ref="T34:T35"/>
    <mergeCell ref="U34:U35"/>
    <mergeCell ref="W34:W35"/>
    <mergeCell ref="X34:X35"/>
    <mergeCell ref="Z34:Z35"/>
    <mergeCell ref="AA34:AA35"/>
    <mergeCell ref="Q25:Q26"/>
    <mergeCell ref="R25:R26"/>
    <mergeCell ref="T25:T26"/>
    <mergeCell ref="U25:U26"/>
    <mergeCell ref="W25:W26"/>
    <mergeCell ref="X25:X26"/>
    <mergeCell ref="Z25:Z26"/>
    <mergeCell ref="AA25:AA26"/>
    <mergeCell ref="Q28:Q29"/>
    <mergeCell ref="R28:R29"/>
    <mergeCell ref="T28:T29"/>
    <mergeCell ref="U28:U29"/>
    <mergeCell ref="W28:W29"/>
    <mergeCell ref="X28:X29"/>
    <mergeCell ref="Z28:Z29"/>
    <mergeCell ref="AA28:AA29"/>
    <mergeCell ref="Q16:Q17"/>
    <mergeCell ref="R16:R17"/>
    <mergeCell ref="T16:T17"/>
    <mergeCell ref="U16:U17"/>
    <mergeCell ref="W16:W17"/>
    <mergeCell ref="X16:X17"/>
    <mergeCell ref="Z16:Z17"/>
    <mergeCell ref="AA16:AA17"/>
    <mergeCell ref="Q22:Q23"/>
    <mergeCell ref="R22:R23"/>
    <mergeCell ref="T22:T23"/>
    <mergeCell ref="U22:U23"/>
    <mergeCell ref="W22:W23"/>
    <mergeCell ref="X22:X23"/>
    <mergeCell ref="Z22:Z23"/>
    <mergeCell ref="AA22:AA23"/>
    <mergeCell ref="W10:W11"/>
    <mergeCell ref="X10:X11"/>
    <mergeCell ref="Z10:Z11"/>
    <mergeCell ref="AA10:AA11"/>
    <mergeCell ref="Z13:Z14"/>
    <mergeCell ref="AA13:AA14"/>
    <mergeCell ref="Q13:Q14"/>
    <mergeCell ref="R13:R14"/>
    <mergeCell ref="T13:T14"/>
    <mergeCell ref="U13:U14"/>
    <mergeCell ref="W13:W14"/>
    <mergeCell ref="X13:X14"/>
    <mergeCell ref="W4:W5"/>
    <mergeCell ref="X4:X5"/>
    <mergeCell ref="Z4:Z5"/>
    <mergeCell ref="AA4:AA5"/>
    <mergeCell ref="Q7:Q8"/>
    <mergeCell ref="R7:R8"/>
    <mergeCell ref="T7:T8"/>
    <mergeCell ref="U7:U8"/>
    <mergeCell ref="W7:W8"/>
    <mergeCell ref="X7:X8"/>
    <mergeCell ref="Z7:Z8"/>
    <mergeCell ref="AA7:AA8"/>
    <mergeCell ref="J7:J8"/>
    <mergeCell ref="G10:G11"/>
    <mergeCell ref="B10:B11"/>
    <mergeCell ref="D10:D11"/>
    <mergeCell ref="E10:E11"/>
    <mergeCell ref="K7:K8"/>
    <mergeCell ref="J10:J11"/>
    <mergeCell ref="Q4:Q5"/>
    <mergeCell ref="R4:R5"/>
    <mergeCell ref="T4:T5"/>
    <mergeCell ref="U4:U5"/>
    <mergeCell ref="Q10:Q11"/>
    <mergeCell ref="R10:R11"/>
    <mergeCell ref="T10:T11"/>
    <mergeCell ref="U10:U11"/>
    <mergeCell ref="A13:A14"/>
    <mergeCell ref="A10:A11"/>
    <mergeCell ref="B13:B14"/>
    <mergeCell ref="D13:D14"/>
    <mergeCell ref="G13:G14"/>
    <mergeCell ref="B16:B17"/>
    <mergeCell ref="J4:J5"/>
    <mergeCell ref="K4:K5"/>
    <mergeCell ref="K10:K11"/>
    <mergeCell ref="A4:A5"/>
    <mergeCell ref="A7:A8"/>
    <mergeCell ref="B7:B8"/>
    <mergeCell ref="D7:D8"/>
    <mergeCell ref="G7:G8"/>
    <mergeCell ref="H7:H8"/>
    <mergeCell ref="E22:E23"/>
    <mergeCell ref="G22:G23"/>
    <mergeCell ref="H22:H23"/>
    <mergeCell ref="G4:G5"/>
    <mergeCell ref="B4:B5"/>
    <mergeCell ref="D4:D5"/>
    <mergeCell ref="E4:E5"/>
    <mergeCell ref="E7:E8"/>
    <mergeCell ref="H10:H11"/>
    <mergeCell ref="H4:H5"/>
    <mergeCell ref="J22:J23"/>
    <mergeCell ref="K22:K23"/>
    <mergeCell ref="D16:D17"/>
    <mergeCell ref="A16:A17"/>
    <mergeCell ref="J16:J17"/>
    <mergeCell ref="H16:H17"/>
    <mergeCell ref="E16:E17"/>
    <mergeCell ref="A22:A23"/>
    <mergeCell ref="B22:B23"/>
    <mergeCell ref="D22:D23"/>
    <mergeCell ref="H13:H14"/>
    <mergeCell ref="J13:J14"/>
    <mergeCell ref="K16:K17"/>
    <mergeCell ref="K13:K14"/>
    <mergeCell ref="G16:G17"/>
    <mergeCell ref="E13:E14"/>
    <mergeCell ref="A25:A26"/>
    <mergeCell ref="B25:B26"/>
    <mergeCell ref="D25:D26"/>
    <mergeCell ref="E25:E26"/>
    <mergeCell ref="G25:G26"/>
    <mergeCell ref="H25:H26"/>
    <mergeCell ref="J25:J26"/>
    <mergeCell ref="K25:K26"/>
    <mergeCell ref="A28:A29"/>
    <mergeCell ref="B28:B29"/>
    <mergeCell ref="D28:D29"/>
    <mergeCell ref="E28:E29"/>
    <mergeCell ref="G28:G29"/>
    <mergeCell ref="H28:H29"/>
    <mergeCell ref="J28:J29"/>
    <mergeCell ref="K28:K29"/>
    <mergeCell ref="A31:A32"/>
    <mergeCell ref="B31:B32"/>
    <mergeCell ref="D31:D32"/>
    <mergeCell ref="E31:E32"/>
    <mergeCell ref="G31:G32"/>
    <mergeCell ref="H31:H32"/>
    <mergeCell ref="J31:J32"/>
    <mergeCell ref="K31:K32"/>
    <mergeCell ref="A34:A35"/>
    <mergeCell ref="B34:B35"/>
    <mergeCell ref="D34:D35"/>
    <mergeCell ref="E34:E35"/>
    <mergeCell ref="G34:G35"/>
    <mergeCell ref="H34:H35"/>
    <mergeCell ref="J34:J35"/>
    <mergeCell ref="K34:K35"/>
    <mergeCell ref="A40:A41"/>
    <mergeCell ref="B40:B41"/>
    <mergeCell ref="D40:D41"/>
    <mergeCell ref="E40:E41"/>
    <mergeCell ref="G40:G41"/>
    <mergeCell ref="H40:H41"/>
    <mergeCell ref="J40:J41"/>
    <mergeCell ref="K40:K41"/>
    <mergeCell ref="A43:A44"/>
    <mergeCell ref="B43:B44"/>
    <mergeCell ref="D43:D44"/>
    <mergeCell ref="E43:E44"/>
    <mergeCell ref="G43:G44"/>
    <mergeCell ref="H43:H44"/>
    <mergeCell ref="J43:J44"/>
    <mergeCell ref="K43:K44"/>
    <mergeCell ref="A46:A47"/>
    <mergeCell ref="B46:B47"/>
    <mergeCell ref="D46:D47"/>
    <mergeCell ref="E46:E47"/>
    <mergeCell ref="G46:G47"/>
    <mergeCell ref="H46:H47"/>
    <mergeCell ref="J46:J47"/>
    <mergeCell ref="K46:K47"/>
    <mergeCell ref="A49:A50"/>
    <mergeCell ref="B49:B50"/>
    <mergeCell ref="D49:D50"/>
    <mergeCell ref="E49:E50"/>
    <mergeCell ref="G49:G50"/>
    <mergeCell ref="H49:H50"/>
    <mergeCell ref="J49:J50"/>
    <mergeCell ref="K49:K50"/>
    <mergeCell ref="A52:A53"/>
    <mergeCell ref="B52:B53"/>
    <mergeCell ref="D52:D53"/>
    <mergeCell ref="E52:E53"/>
    <mergeCell ref="G52:G53"/>
    <mergeCell ref="H52:H53"/>
    <mergeCell ref="J52:J53"/>
    <mergeCell ref="K52:K53"/>
    <mergeCell ref="A58:A59"/>
    <mergeCell ref="B58:B59"/>
    <mergeCell ref="D58:D59"/>
    <mergeCell ref="E58:E59"/>
    <mergeCell ref="G58:G59"/>
    <mergeCell ref="H58:H59"/>
    <mergeCell ref="J58:J59"/>
    <mergeCell ref="K58:K59"/>
    <mergeCell ref="A61:A62"/>
    <mergeCell ref="B61:B62"/>
    <mergeCell ref="D61:D62"/>
    <mergeCell ref="E61:E62"/>
    <mergeCell ref="G61:G62"/>
    <mergeCell ref="H61:H62"/>
    <mergeCell ref="A64:A65"/>
    <mergeCell ref="B64:B65"/>
    <mergeCell ref="D64:D65"/>
    <mergeCell ref="E64:E65"/>
    <mergeCell ref="G64:G65"/>
    <mergeCell ref="H64:H65"/>
    <mergeCell ref="J61:J62"/>
    <mergeCell ref="K61:K62"/>
    <mergeCell ref="J64:J65"/>
    <mergeCell ref="K64:K65"/>
    <mergeCell ref="J67:J68"/>
    <mergeCell ref="K67:K68"/>
    <mergeCell ref="H70:H71"/>
    <mergeCell ref="J70:J71"/>
    <mergeCell ref="E70:E71"/>
    <mergeCell ref="G70:G71"/>
    <mergeCell ref="K70:K71"/>
    <mergeCell ref="H67:H68"/>
    <mergeCell ref="E67:E68"/>
    <mergeCell ref="G67:G68"/>
    <mergeCell ref="A67:A68"/>
    <mergeCell ref="B67:B68"/>
    <mergeCell ref="A76:A77"/>
    <mergeCell ref="B76:B77"/>
    <mergeCell ref="D76:D77"/>
    <mergeCell ref="E76:E77"/>
    <mergeCell ref="A70:A71"/>
    <mergeCell ref="B70:B71"/>
    <mergeCell ref="D70:D71"/>
    <mergeCell ref="D67:D68"/>
    <mergeCell ref="A79:A80"/>
    <mergeCell ref="E82:E83"/>
    <mergeCell ref="B79:B80"/>
    <mergeCell ref="D79:D80"/>
    <mergeCell ref="E79:E80"/>
    <mergeCell ref="A88:A89"/>
    <mergeCell ref="B88:B89"/>
    <mergeCell ref="D88:D89"/>
    <mergeCell ref="E88:E89"/>
    <mergeCell ref="A82:A83"/>
    <mergeCell ref="A85:A86"/>
    <mergeCell ref="B82:B83"/>
    <mergeCell ref="D82:D83"/>
    <mergeCell ref="E85:E86"/>
    <mergeCell ref="B85:B86"/>
    <mergeCell ref="D85:D8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2"/>
  <sheetViews>
    <sheetView zoomScalePageLayoutView="0" workbookViewId="0" topLeftCell="A1">
      <selection activeCell="Q16" sqref="Q16"/>
    </sheetView>
  </sheetViews>
  <sheetFormatPr defaultColWidth="12.00390625" defaultRowHeight="15"/>
  <cols>
    <col min="1" max="1" width="7.7109375" style="0" bestFit="1" customWidth="1"/>
    <col min="2" max="2" width="12.140625" style="0" bestFit="1" customWidth="1"/>
    <col min="3" max="11" width="7.28125" style="0" bestFit="1" customWidth="1"/>
    <col min="12" max="12" width="6.57421875" style="0" bestFit="1" customWidth="1"/>
  </cols>
  <sheetData>
    <row r="1" spans="1:27" ht="15.75">
      <c r="A1" s="79" t="s">
        <v>57</v>
      </c>
      <c r="B1" s="80" t="s">
        <v>0</v>
      </c>
      <c r="C1" s="81" t="s">
        <v>2</v>
      </c>
      <c r="D1" s="81" t="s">
        <v>4</v>
      </c>
      <c r="E1" s="81" t="s">
        <v>5</v>
      </c>
      <c r="F1" s="81" t="s">
        <v>58</v>
      </c>
      <c r="G1" s="81" t="s">
        <v>59</v>
      </c>
      <c r="H1" s="81" t="s">
        <v>60</v>
      </c>
      <c r="I1" s="81" t="s">
        <v>61</v>
      </c>
      <c r="J1" s="81" t="s">
        <v>62</v>
      </c>
      <c r="K1" s="81" t="s">
        <v>63</v>
      </c>
      <c r="L1" s="82" t="s">
        <v>3</v>
      </c>
      <c r="N1" s="47"/>
      <c r="P1" s="79" t="s">
        <v>57</v>
      </c>
      <c r="Q1" s="80" t="s">
        <v>0</v>
      </c>
      <c r="R1" s="81" t="s">
        <v>2</v>
      </c>
      <c r="S1" s="81" t="s">
        <v>4</v>
      </c>
      <c r="T1" s="81" t="s">
        <v>5</v>
      </c>
      <c r="U1" s="81" t="s">
        <v>58</v>
      </c>
      <c r="V1" s="81" t="s">
        <v>59</v>
      </c>
      <c r="W1" s="81" t="s">
        <v>60</v>
      </c>
      <c r="X1" s="81" t="s">
        <v>61</v>
      </c>
      <c r="Y1" s="81" t="s">
        <v>62</v>
      </c>
      <c r="Z1" s="81" t="s">
        <v>63</v>
      </c>
      <c r="AA1" s="82" t="s">
        <v>3</v>
      </c>
    </row>
    <row r="2" spans="1:27" ht="15.75">
      <c r="A2" s="83">
        <v>1</v>
      </c>
      <c r="B2" s="111" t="s">
        <v>35</v>
      </c>
      <c r="C2" s="117">
        <v>2</v>
      </c>
      <c r="D2" s="117">
        <v>4</v>
      </c>
      <c r="E2" s="117"/>
      <c r="F2" s="117"/>
      <c r="G2" s="117"/>
      <c r="H2" s="117"/>
      <c r="I2" s="117"/>
      <c r="J2" s="117"/>
      <c r="K2" s="117"/>
      <c r="L2" s="84">
        <f aca="true" t="shared" si="0" ref="L2:L11">K2+J2+I2+H2+G2+F2+E2+D2+C2</f>
        <v>6</v>
      </c>
      <c r="N2" s="47"/>
      <c r="P2" s="109">
        <v>1</v>
      </c>
      <c r="Q2" s="111" t="s">
        <v>35</v>
      </c>
      <c r="R2" s="117">
        <v>2</v>
      </c>
      <c r="S2" s="117">
        <v>4</v>
      </c>
      <c r="T2" s="117"/>
      <c r="U2" s="117"/>
      <c r="V2" s="117"/>
      <c r="W2" s="117"/>
      <c r="X2" s="117"/>
      <c r="Y2" s="117"/>
      <c r="Z2" s="117"/>
      <c r="AA2" s="84">
        <f aca="true" t="shared" si="1" ref="AA2:AA11">Z2+Y2+X2+W2+V2+U2+T2+S2+R2</f>
        <v>6</v>
      </c>
    </row>
    <row r="3" spans="1:27" ht="15.75">
      <c r="A3" s="83">
        <v>2</v>
      </c>
      <c r="B3" s="111" t="s">
        <v>32</v>
      </c>
      <c r="C3" s="117">
        <v>1</v>
      </c>
      <c r="D3" s="117">
        <v>5</v>
      </c>
      <c r="E3" s="117"/>
      <c r="F3" s="117"/>
      <c r="G3" s="117"/>
      <c r="H3" s="117"/>
      <c r="I3" s="117"/>
      <c r="J3" s="117"/>
      <c r="K3" s="117"/>
      <c r="L3" s="84">
        <f t="shared" si="0"/>
        <v>6</v>
      </c>
      <c r="N3" s="47"/>
      <c r="P3" s="109">
        <v>2</v>
      </c>
      <c r="Q3" s="111" t="s">
        <v>32</v>
      </c>
      <c r="R3" s="117">
        <v>1</v>
      </c>
      <c r="S3" s="117">
        <v>5</v>
      </c>
      <c r="T3" s="117"/>
      <c r="U3" s="117"/>
      <c r="V3" s="117"/>
      <c r="W3" s="117"/>
      <c r="X3" s="117"/>
      <c r="Y3" s="117"/>
      <c r="Z3" s="117"/>
      <c r="AA3" s="84">
        <f t="shared" si="1"/>
        <v>6</v>
      </c>
    </row>
    <row r="4" spans="1:27" ht="15.75">
      <c r="A4" s="109">
        <v>3</v>
      </c>
      <c r="B4" s="112" t="s">
        <v>49</v>
      </c>
      <c r="C4" s="118">
        <v>3</v>
      </c>
      <c r="D4" s="118">
        <v>2</v>
      </c>
      <c r="E4" s="118"/>
      <c r="F4" s="118"/>
      <c r="G4" s="118"/>
      <c r="H4" s="118"/>
      <c r="I4" s="118"/>
      <c r="J4" s="118"/>
      <c r="K4" s="118"/>
      <c r="L4" s="84">
        <f t="shared" si="0"/>
        <v>5</v>
      </c>
      <c r="N4" s="47"/>
      <c r="P4" s="109">
        <v>3</v>
      </c>
      <c r="Q4" s="112" t="s">
        <v>49</v>
      </c>
      <c r="R4" s="118">
        <v>3</v>
      </c>
      <c r="S4" s="118">
        <v>2</v>
      </c>
      <c r="T4" s="118"/>
      <c r="U4" s="118"/>
      <c r="V4" s="118"/>
      <c r="W4" s="118"/>
      <c r="X4" s="118"/>
      <c r="Y4" s="118"/>
      <c r="Z4" s="118"/>
      <c r="AA4" s="84">
        <f t="shared" si="1"/>
        <v>5</v>
      </c>
    </row>
    <row r="5" spans="1:27" ht="15.75">
      <c r="A5" s="109">
        <v>4</v>
      </c>
      <c r="B5" s="85" t="s">
        <v>30</v>
      </c>
      <c r="C5" s="87">
        <v>1</v>
      </c>
      <c r="D5" s="87">
        <v>4</v>
      </c>
      <c r="E5" s="87"/>
      <c r="F5" s="87"/>
      <c r="G5" s="87"/>
      <c r="H5" s="87"/>
      <c r="I5" s="87"/>
      <c r="J5" s="87"/>
      <c r="K5" s="87"/>
      <c r="L5" s="84">
        <f t="shared" si="0"/>
        <v>5</v>
      </c>
      <c r="N5" s="47"/>
      <c r="P5" s="109">
        <v>4</v>
      </c>
      <c r="Q5" s="111" t="s">
        <v>30</v>
      </c>
      <c r="R5" s="117">
        <v>1</v>
      </c>
      <c r="S5" s="117">
        <v>4</v>
      </c>
      <c r="T5" s="117"/>
      <c r="U5" s="117"/>
      <c r="V5" s="117"/>
      <c r="W5" s="117"/>
      <c r="X5" s="117"/>
      <c r="Y5" s="117"/>
      <c r="Z5" s="117"/>
      <c r="AA5" s="84">
        <f t="shared" si="1"/>
        <v>5</v>
      </c>
    </row>
    <row r="6" spans="1:27" ht="15.75">
      <c r="A6" s="109">
        <v>5</v>
      </c>
      <c r="B6" s="85" t="s">
        <v>17</v>
      </c>
      <c r="C6" s="87">
        <v>4</v>
      </c>
      <c r="D6" s="87">
        <v>0</v>
      </c>
      <c r="E6" s="87"/>
      <c r="F6" s="87"/>
      <c r="G6" s="87"/>
      <c r="H6" s="87"/>
      <c r="I6" s="87"/>
      <c r="J6" s="87"/>
      <c r="K6" s="87"/>
      <c r="L6" s="84">
        <f t="shared" si="0"/>
        <v>4</v>
      </c>
      <c r="N6" s="47"/>
      <c r="P6" s="109">
        <v>5</v>
      </c>
      <c r="Q6" s="111" t="s">
        <v>17</v>
      </c>
      <c r="R6" s="117">
        <v>4</v>
      </c>
      <c r="S6" s="117">
        <v>0</v>
      </c>
      <c r="T6" s="117"/>
      <c r="U6" s="117"/>
      <c r="V6" s="117"/>
      <c r="W6" s="117"/>
      <c r="X6" s="117"/>
      <c r="Y6" s="117"/>
      <c r="Z6" s="117"/>
      <c r="AA6" s="84">
        <f t="shared" si="1"/>
        <v>4</v>
      </c>
    </row>
    <row r="7" spans="1:27" ht="15.75">
      <c r="A7" s="109">
        <v>6</v>
      </c>
      <c r="B7" s="111" t="s">
        <v>36</v>
      </c>
      <c r="C7" s="117">
        <v>1</v>
      </c>
      <c r="D7" s="117">
        <v>2</v>
      </c>
      <c r="E7" s="117"/>
      <c r="F7" s="117"/>
      <c r="G7" s="117"/>
      <c r="H7" s="117"/>
      <c r="I7" s="117"/>
      <c r="J7" s="117"/>
      <c r="K7" s="117"/>
      <c r="L7" s="84">
        <f t="shared" si="0"/>
        <v>3</v>
      </c>
      <c r="N7" s="47"/>
      <c r="P7" s="109">
        <v>6</v>
      </c>
      <c r="Q7" s="111" t="s">
        <v>36</v>
      </c>
      <c r="R7" s="117">
        <v>1</v>
      </c>
      <c r="S7" s="117">
        <v>2</v>
      </c>
      <c r="T7" s="117"/>
      <c r="U7" s="117"/>
      <c r="V7" s="117"/>
      <c r="W7" s="117"/>
      <c r="X7" s="117"/>
      <c r="Y7" s="117"/>
      <c r="Z7" s="117"/>
      <c r="AA7" s="84">
        <f t="shared" si="1"/>
        <v>3</v>
      </c>
    </row>
    <row r="8" spans="1:27" ht="15.75">
      <c r="A8" s="109">
        <v>7</v>
      </c>
      <c r="B8" s="113" t="s">
        <v>19</v>
      </c>
      <c r="C8" s="87">
        <v>1</v>
      </c>
      <c r="D8" s="87">
        <v>2</v>
      </c>
      <c r="E8" s="87"/>
      <c r="F8" s="87"/>
      <c r="G8" s="87"/>
      <c r="H8" s="87"/>
      <c r="I8" s="87"/>
      <c r="J8" s="87"/>
      <c r="K8" s="87"/>
      <c r="L8" s="84">
        <f t="shared" si="0"/>
        <v>3</v>
      </c>
      <c r="N8" s="47"/>
      <c r="P8" s="109">
        <v>7</v>
      </c>
      <c r="Q8" s="113" t="s">
        <v>19</v>
      </c>
      <c r="R8" s="117">
        <v>1</v>
      </c>
      <c r="S8" s="117">
        <v>2</v>
      </c>
      <c r="T8" s="117"/>
      <c r="U8" s="117"/>
      <c r="V8" s="117"/>
      <c r="W8" s="117"/>
      <c r="X8" s="117"/>
      <c r="Y8" s="117"/>
      <c r="Z8" s="117"/>
      <c r="AA8" s="84">
        <f t="shared" si="1"/>
        <v>3</v>
      </c>
    </row>
    <row r="9" spans="1:27" ht="15.75">
      <c r="A9" s="109">
        <v>8</v>
      </c>
      <c r="B9" s="112" t="s">
        <v>26</v>
      </c>
      <c r="C9" s="118">
        <v>0</v>
      </c>
      <c r="D9" s="118">
        <v>1</v>
      </c>
      <c r="E9" s="118"/>
      <c r="F9" s="118"/>
      <c r="G9" s="118"/>
      <c r="H9" s="118"/>
      <c r="I9" s="118"/>
      <c r="J9" s="118"/>
      <c r="K9" s="118"/>
      <c r="L9" s="84">
        <f t="shared" si="0"/>
        <v>1</v>
      </c>
      <c r="N9" s="47"/>
      <c r="P9" s="109">
        <v>8</v>
      </c>
      <c r="Q9" s="112" t="s">
        <v>26</v>
      </c>
      <c r="R9" s="118">
        <v>0</v>
      </c>
      <c r="S9" s="118">
        <v>1</v>
      </c>
      <c r="T9" s="118"/>
      <c r="U9" s="118"/>
      <c r="V9" s="118"/>
      <c r="W9" s="118"/>
      <c r="X9" s="118"/>
      <c r="Y9" s="118"/>
      <c r="Z9" s="118"/>
      <c r="AA9" s="84">
        <f t="shared" si="1"/>
        <v>1</v>
      </c>
    </row>
    <row r="10" spans="1:27" ht="15.75">
      <c r="A10" s="109">
        <v>9</v>
      </c>
      <c r="B10" s="111" t="s">
        <v>48</v>
      </c>
      <c r="C10" s="117">
        <v>2</v>
      </c>
      <c r="D10" s="117">
        <v>0</v>
      </c>
      <c r="E10" s="117"/>
      <c r="F10" s="117"/>
      <c r="G10" s="117"/>
      <c r="H10" s="117"/>
      <c r="I10" s="117"/>
      <c r="J10" s="117"/>
      <c r="K10" s="117"/>
      <c r="L10" s="84">
        <f t="shared" si="0"/>
        <v>2</v>
      </c>
      <c r="N10" s="47"/>
      <c r="P10" s="109">
        <v>9</v>
      </c>
      <c r="Q10" s="111" t="s">
        <v>48</v>
      </c>
      <c r="R10" s="117">
        <v>2</v>
      </c>
      <c r="S10" s="117">
        <v>0</v>
      </c>
      <c r="T10" s="117"/>
      <c r="U10" s="117"/>
      <c r="V10" s="117"/>
      <c r="W10" s="117"/>
      <c r="X10" s="117"/>
      <c r="Y10" s="117"/>
      <c r="Z10" s="117"/>
      <c r="AA10" s="84">
        <f t="shared" si="1"/>
        <v>2</v>
      </c>
    </row>
    <row r="11" spans="1:27" ht="16.5" thickBot="1">
      <c r="A11" s="109">
        <v>10</v>
      </c>
      <c r="B11" s="86" t="s">
        <v>12</v>
      </c>
      <c r="C11" s="119"/>
      <c r="D11" s="119">
        <v>0</v>
      </c>
      <c r="E11" s="119"/>
      <c r="F11" s="119"/>
      <c r="G11" s="119"/>
      <c r="H11" s="119"/>
      <c r="I11" s="119"/>
      <c r="J11" s="119"/>
      <c r="K11" s="119"/>
      <c r="L11" s="84">
        <f t="shared" si="0"/>
        <v>0</v>
      </c>
      <c r="N11" s="47"/>
      <c r="P11" s="109">
        <v>10</v>
      </c>
      <c r="Q11" s="86" t="s">
        <v>12</v>
      </c>
      <c r="R11" s="119"/>
      <c r="S11" s="119">
        <v>0</v>
      </c>
      <c r="T11" s="119"/>
      <c r="U11" s="119"/>
      <c r="V11" s="119"/>
      <c r="W11" s="119"/>
      <c r="X11" s="119"/>
      <c r="Y11" s="119"/>
      <c r="Z11" s="119"/>
      <c r="AA11" s="84">
        <f t="shared" si="1"/>
        <v>0</v>
      </c>
    </row>
    <row r="12" ht="15">
      <c r="N12" s="4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E10" sqref="E10"/>
    </sheetView>
  </sheetViews>
  <sheetFormatPr defaultColWidth="14.140625" defaultRowHeight="15"/>
  <cols>
    <col min="1" max="1" width="7.28125" style="0" customWidth="1"/>
    <col min="2" max="2" width="13.140625" style="0" bestFit="1" customWidth="1"/>
    <col min="3" max="3" width="11.28125" style="0" bestFit="1" customWidth="1"/>
    <col min="4" max="12" width="7.28125" style="0" bestFit="1" customWidth="1"/>
    <col min="13" max="13" width="8.00390625" style="0" bestFit="1" customWidth="1"/>
    <col min="14" max="14" width="9.8515625" style="0" bestFit="1" customWidth="1"/>
    <col min="15" max="16" width="14.140625" style="0" customWidth="1"/>
    <col min="17" max="17" width="32.7109375" style="0" bestFit="1" customWidth="1"/>
  </cols>
  <sheetData>
    <row r="1" spans="1:17" ht="15.75">
      <c r="A1" s="96" t="s">
        <v>64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88"/>
      <c r="O1" s="88"/>
      <c r="P1" s="88"/>
      <c r="Q1" s="88"/>
    </row>
    <row r="2" spans="1:17" ht="16.5" thickBo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7"/>
      <c r="O2" s="88"/>
      <c r="P2" s="88"/>
      <c r="Q2" s="88"/>
    </row>
    <row r="3" spans="1:17" ht="16.5" thickBot="1">
      <c r="A3" s="98" t="s">
        <v>57</v>
      </c>
      <c r="B3" s="99" t="s">
        <v>0</v>
      </c>
      <c r="C3" s="100" t="s">
        <v>1</v>
      </c>
      <c r="D3" s="100" t="s">
        <v>42</v>
      </c>
      <c r="E3" s="100" t="s">
        <v>43</v>
      </c>
      <c r="F3" s="100" t="s">
        <v>50</v>
      </c>
      <c r="G3" s="100" t="s">
        <v>51</v>
      </c>
      <c r="H3" s="100" t="s">
        <v>52</v>
      </c>
      <c r="I3" s="100" t="s">
        <v>60</v>
      </c>
      <c r="J3" s="100" t="s">
        <v>61</v>
      </c>
      <c r="K3" s="100" t="s">
        <v>62</v>
      </c>
      <c r="L3" s="100" t="s">
        <v>63</v>
      </c>
      <c r="M3" s="100" t="s">
        <v>7</v>
      </c>
      <c r="N3" s="101" t="s">
        <v>8</v>
      </c>
      <c r="O3" s="88"/>
      <c r="P3" s="89"/>
      <c r="Q3" s="88"/>
    </row>
    <row r="4" spans="1:17" ht="16.5" thickBot="1">
      <c r="A4" s="95">
        <v>1</v>
      </c>
      <c r="B4" s="127" t="s">
        <v>32</v>
      </c>
      <c r="C4" s="131" t="s">
        <v>74</v>
      </c>
      <c r="D4" s="130">
        <v>627</v>
      </c>
      <c r="E4" s="118">
        <v>551</v>
      </c>
      <c r="F4" s="118"/>
      <c r="G4" s="118"/>
      <c r="H4" s="118"/>
      <c r="I4" s="118"/>
      <c r="J4" s="118"/>
      <c r="K4" s="118"/>
      <c r="L4" s="118"/>
      <c r="M4" s="106">
        <f aca="true" t="shared" si="0" ref="M4:M33">L4+K4+J4+I4+H4+G4+F4+E4+D4</f>
        <v>1178</v>
      </c>
      <c r="N4" s="105"/>
      <c r="O4" s="88"/>
      <c r="P4" s="88"/>
      <c r="Q4" s="88"/>
    </row>
    <row r="5" spans="1:17" ht="16.5" thickBot="1">
      <c r="A5" s="117">
        <v>2</v>
      </c>
      <c r="B5" s="120" t="s">
        <v>19</v>
      </c>
      <c r="C5" s="125" t="s">
        <v>22</v>
      </c>
      <c r="D5" s="117">
        <v>580</v>
      </c>
      <c r="E5" s="117">
        <v>583</v>
      </c>
      <c r="F5" s="94"/>
      <c r="G5" s="94"/>
      <c r="H5" s="94"/>
      <c r="I5" s="94"/>
      <c r="J5" s="94"/>
      <c r="K5" s="94"/>
      <c r="L5" s="94"/>
      <c r="M5" s="126">
        <f t="shared" si="0"/>
        <v>1163</v>
      </c>
      <c r="N5" s="105"/>
      <c r="O5" s="88"/>
      <c r="P5" s="102"/>
      <c r="Q5" s="88" t="s">
        <v>65</v>
      </c>
    </row>
    <row r="6" spans="1:17" ht="16.5" thickBot="1">
      <c r="A6" s="118">
        <v>3</v>
      </c>
      <c r="B6" s="120" t="s">
        <v>32</v>
      </c>
      <c r="C6" s="93" t="s">
        <v>13</v>
      </c>
      <c r="D6" s="114">
        <v>563</v>
      </c>
      <c r="E6" s="117">
        <v>578</v>
      </c>
      <c r="F6" s="94"/>
      <c r="G6" s="94"/>
      <c r="H6" s="94"/>
      <c r="I6" s="94"/>
      <c r="J6" s="94"/>
      <c r="K6" s="94"/>
      <c r="L6" s="94"/>
      <c r="M6" s="126">
        <f t="shared" si="0"/>
        <v>1141</v>
      </c>
      <c r="N6" s="105"/>
      <c r="O6" s="88"/>
      <c r="P6" s="88"/>
      <c r="Q6" s="88"/>
    </row>
    <row r="7" spans="1:17" ht="16.5" thickBot="1">
      <c r="A7" s="117">
        <v>4</v>
      </c>
      <c r="B7" s="124" t="s">
        <v>17</v>
      </c>
      <c r="C7" s="116" t="s">
        <v>23</v>
      </c>
      <c r="D7" s="91">
        <v>610</v>
      </c>
      <c r="E7" s="117">
        <v>494</v>
      </c>
      <c r="F7" s="94"/>
      <c r="G7" s="94"/>
      <c r="H7" s="117"/>
      <c r="I7" s="94"/>
      <c r="J7" s="94"/>
      <c r="K7" s="94"/>
      <c r="L7" s="94"/>
      <c r="M7" s="126">
        <f t="shared" si="0"/>
        <v>1104</v>
      </c>
      <c r="N7" s="105"/>
      <c r="O7" s="103"/>
      <c r="P7" s="88"/>
      <c r="Q7" s="88"/>
    </row>
    <row r="8" spans="1:17" ht="16.5" thickBot="1">
      <c r="A8" s="118">
        <v>5</v>
      </c>
      <c r="B8" s="120" t="s">
        <v>69</v>
      </c>
      <c r="C8" s="116" t="s">
        <v>28</v>
      </c>
      <c r="D8" s="114">
        <v>575</v>
      </c>
      <c r="E8" s="117">
        <v>528</v>
      </c>
      <c r="F8" s="117"/>
      <c r="G8" s="117"/>
      <c r="H8" s="117"/>
      <c r="I8" s="117"/>
      <c r="J8" s="117"/>
      <c r="K8" s="117"/>
      <c r="L8" s="117"/>
      <c r="M8" s="126">
        <f t="shared" si="0"/>
        <v>1103</v>
      </c>
      <c r="N8" s="105"/>
      <c r="O8" s="88"/>
      <c r="P8" s="88"/>
      <c r="Q8" s="88"/>
    </row>
    <row r="9" spans="1:17" ht="16.5" thickBot="1">
      <c r="A9" s="117">
        <v>6</v>
      </c>
      <c r="B9" s="124" t="s">
        <v>36</v>
      </c>
      <c r="C9" s="93" t="s">
        <v>67</v>
      </c>
      <c r="D9" s="91">
        <v>560</v>
      </c>
      <c r="E9" s="117">
        <v>535</v>
      </c>
      <c r="F9" s="94"/>
      <c r="G9" s="94"/>
      <c r="H9" s="94"/>
      <c r="I9" s="94"/>
      <c r="J9" s="94"/>
      <c r="K9" s="94"/>
      <c r="L9" s="94"/>
      <c r="M9" s="126">
        <f t="shared" si="0"/>
        <v>1095</v>
      </c>
      <c r="N9" s="105"/>
      <c r="O9" s="88"/>
      <c r="P9" s="88"/>
      <c r="Q9" s="88"/>
    </row>
    <row r="10" spans="1:17" ht="16.5" thickBot="1">
      <c r="A10" s="118">
        <v>7</v>
      </c>
      <c r="B10" s="120" t="s">
        <v>35</v>
      </c>
      <c r="C10" s="116" t="s">
        <v>33</v>
      </c>
      <c r="D10" s="114">
        <v>600</v>
      </c>
      <c r="E10" s="114">
        <v>499</v>
      </c>
      <c r="F10" s="117"/>
      <c r="G10" s="117"/>
      <c r="H10" s="117"/>
      <c r="I10" s="117"/>
      <c r="J10" s="117"/>
      <c r="K10" s="117"/>
      <c r="L10" s="117"/>
      <c r="M10" s="126">
        <f t="shared" si="0"/>
        <v>1099</v>
      </c>
      <c r="N10" s="105"/>
      <c r="O10" s="88"/>
      <c r="P10" s="88"/>
      <c r="Q10" s="88"/>
    </row>
    <row r="11" spans="1:17" ht="16.5" thickBot="1">
      <c r="A11" s="117">
        <v>8</v>
      </c>
      <c r="B11" s="124" t="s">
        <v>48</v>
      </c>
      <c r="C11" s="116" t="s">
        <v>15</v>
      </c>
      <c r="D11" s="91">
        <v>527</v>
      </c>
      <c r="E11" s="117">
        <v>544</v>
      </c>
      <c r="F11" s="94"/>
      <c r="G11" s="94"/>
      <c r="H11" s="117"/>
      <c r="I11" s="94"/>
      <c r="J11" s="94"/>
      <c r="K11" s="94"/>
      <c r="L11" s="94"/>
      <c r="M11" s="126">
        <f t="shared" si="0"/>
        <v>1071</v>
      </c>
      <c r="N11" s="105"/>
      <c r="O11" s="88"/>
      <c r="P11" s="88"/>
      <c r="Q11" s="88"/>
    </row>
    <row r="12" spans="1:17" ht="16.5" thickBot="1">
      <c r="A12" s="118">
        <v>9</v>
      </c>
      <c r="B12" s="104" t="s">
        <v>35</v>
      </c>
      <c r="C12" s="123" t="s">
        <v>38</v>
      </c>
      <c r="D12" s="114">
        <v>518</v>
      </c>
      <c r="E12" s="114">
        <v>571</v>
      </c>
      <c r="F12" s="94"/>
      <c r="G12" s="94"/>
      <c r="H12" s="128"/>
      <c r="I12" s="94"/>
      <c r="J12" s="94"/>
      <c r="K12" s="94"/>
      <c r="L12" s="94"/>
      <c r="M12" s="126">
        <f t="shared" si="0"/>
        <v>1089</v>
      </c>
      <c r="N12" s="105"/>
      <c r="O12" s="88"/>
      <c r="P12" s="88"/>
      <c r="Q12" s="88"/>
    </row>
    <row r="13" spans="1:17" ht="16.5" thickBot="1">
      <c r="A13" s="117">
        <v>10</v>
      </c>
      <c r="B13" s="104" t="s">
        <v>92</v>
      </c>
      <c r="C13" s="116" t="s">
        <v>34</v>
      </c>
      <c r="D13" s="117">
        <v>512</v>
      </c>
      <c r="E13" s="117">
        <v>545</v>
      </c>
      <c r="F13" s="94"/>
      <c r="G13" s="94"/>
      <c r="H13" s="117"/>
      <c r="I13" s="94"/>
      <c r="J13" s="94"/>
      <c r="K13" s="94"/>
      <c r="L13" s="94"/>
      <c r="M13" s="126">
        <f t="shared" si="0"/>
        <v>1057</v>
      </c>
      <c r="N13" s="105"/>
      <c r="O13" s="92"/>
      <c r="P13" s="88"/>
      <c r="Q13" s="88"/>
    </row>
    <row r="14" spans="1:17" ht="16.5" thickBot="1">
      <c r="A14" s="118">
        <v>11</v>
      </c>
      <c r="B14" s="120" t="s">
        <v>35</v>
      </c>
      <c r="C14" s="93" t="s">
        <v>40</v>
      </c>
      <c r="D14" s="114">
        <v>500</v>
      </c>
      <c r="E14" s="114">
        <v>553</v>
      </c>
      <c r="F14" s="94"/>
      <c r="G14" s="94"/>
      <c r="H14" s="94"/>
      <c r="I14" s="94"/>
      <c r="J14" s="94"/>
      <c r="K14" s="94"/>
      <c r="L14" s="94"/>
      <c r="M14" s="126">
        <f t="shared" si="0"/>
        <v>1053</v>
      </c>
      <c r="N14" s="105"/>
      <c r="O14" s="88"/>
      <c r="P14" s="88"/>
      <c r="Q14" s="88"/>
    </row>
    <row r="15" spans="1:17" ht="16.5" thickBot="1">
      <c r="A15" s="117">
        <v>12</v>
      </c>
      <c r="B15" s="104" t="s">
        <v>69</v>
      </c>
      <c r="C15" s="116" t="s">
        <v>29</v>
      </c>
      <c r="D15" s="117">
        <v>524</v>
      </c>
      <c r="E15" s="94">
        <v>527</v>
      </c>
      <c r="F15" s="94"/>
      <c r="G15" s="94"/>
      <c r="H15" s="94"/>
      <c r="I15" s="94"/>
      <c r="J15" s="117"/>
      <c r="K15" s="94"/>
      <c r="L15" s="94"/>
      <c r="M15" s="126">
        <f t="shared" si="0"/>
        <v>1051</v>
      </c>
      <c r="N15" s="105"/>
      <c r="O15" s="88"/>
      <c r="P15" s="88"/>
      <c r="Q15" s="88"/>
    </row>
    <row r="16" spans="1:17" ht="16.5" thickBot="1">
      <c r="A16" s="118">
        <v>13</v>
      </c>
      <c r="B16" s="104" t="s">
        <v>69</v>
      </c>
      <c r="C16" s="121" t="s">
        <v>16</v>
      </c>
      <c r="D16" s="117">
        <v>532</v>
      </c>
      <c r="E16" s="117">
        <v>500</v>
      </c>
      <c r="F16" s="94"/>
      <c r="G16" s="94"/>
      <c r="H16" s="94"/>
      <c r="I16" s="94"/>
      <c r="J16" s="117"/>
      <c r="K16" s="94"/>
      <c r="L16" s="94"/>
      <c r="M16" s="126">
        <f t="shared" si="0"/>
        <v>1032</v>
      </c>
      <c r="N16" s="105"/>
      <c r="O16" s="88"/>
      <c r="P16" s="88"/>
      <c r="Q16" s="88"/>
    </row>
    <row r="17" spans="1:14" ht="16.5" thickBot="1">
      <c r="A17" s="117">
        <v>14</v>
      </c>
      <c r="B17" s="104" t="s">
        <v>36</v>
      </c>
      <c r="C17" s="93" t="s">
        <v>39</v>
      </c>
      <c r="D17" s="91">
        <v>497</v>
      </c>
      <c r="E17" s="94">
        <v>511</v>
      </c>
      <c r="F17" s="94"/>
      <c r="G17" s="94"/>
      <c r="H17" s="94"/>
      <c r="I17" s="94"/>
      <c r="J17" s="122"/>
      <c r="K17" s="94"/>
      <c r="L17" s="94"/>
      <c r="M17" s="126">
        <f t="shared" si="0"/>
        <v>1008</v>
      </c>
      <c r="N17" s="105"/>
    </row>
    <row r="18" spans="1:14" ht="16.5" thickBot="1">
      <c r="A18" s="118">
        <v>15</v>
      </c>
      <c r="B18" s="104" t="s">
        <v>48</v>
      </c>
      <c r="C18" s="116" t="s">
        <v>67</v>
      </c>
      <c r="D18" s="114">
        <v>472</v>
      </c>
      <c r="E18" s="94">
        <v>525</v>
      </c>
      <c r="F18" s="94"/>
      <c r="G18" s="94"/>
      <c r="H18" s="94"/>
      <c r="I18" s="94"/>
      <c r="J18" s="94"/>
      <c r="K18" s="94"/>
      <c r="L18" s="94"/>
      <c r="M18" s="126">
        <f t="shared" si="0"/>
        <v>997</v>
      </c>
      <c r="N18" s="105"/>
    </row>
    <row r="19" spans="1:14" ht="16.5" thickBot="1">
      <c r="A19" s="117">
        <v>16</v>
      </c>
      <c r="B19" s="104" t="s">
        <v>19</v>
      </c>
      <c r="C19" s="116" t="s">
        <v>20</v>
      </c>
      <c r="D19" s="117">
        <v>485</v>
      </c>
      <c r="E19" s="117">
        <v>512</v>
      </c>
      <c r="F19" s="94"/>
      <c r="G19" s="94"/>
      <c r="H19" s="117"/>
      <c r="I19" s="94"/>
      <c r="J19" s="94"/>
      <c r="K19" s="94"/>
      <c r="L19" s="94"/>
      <c r="M19" s="126">
        <f t="shared" si="0"/>
        <v>997</v>
      </c>
      <c r="N19" s="105"/>
    </row>
    <row r="20" spans="1:14" ht="16.5" thickBot="1">
      <c r="A20" s="118">
        <v>17</v>
      </c>
      <c r="B20" s="104" t="s">
        <v>26</v>
      </c>
      <c r="C20" s="121" t="s">
        <v>41</v>
      </c>
      <c r="D20" s="117">
        <v>504</v>
      </c>
      <c r="E20" s="94">
        <v>485</v>
      </c>
      <c r="F20" s="94"/>
      <c r="G20" s="94"/>
      <c r="H20" s="94"/>
      <c r="I20" s="94"/>
      <c r="J20" s="94"/>
      <c r="K20" s="94"/>
      <c r="L20" s="94"/>
      <c r="M20" s="126">
        <f t="shared" si="0"/>
        <v>989</v>
      </c>
      <c r="N20" s="105"/>
    </row>
    <row r="21" spans="1:14" ht="16.5" thickBot="1">
      <c r="A21" s="117">
        <v>18</v>
      </c>
      <c r="B21" s="104" t="s">
        <v>32</v>
      </c>
      <c r="C21" s="116" t="s">
        <v>70</v>
      </c>
      <c r="D21" s="117">
        <v>495</v>
      </c>
      <c r="E21" s="117">
        <v>494</v>
      </c>
      <c r="F21" s="94"/>
      <c r="G21" s="94"/>
      <c r="H21" s="117"/>
      <c r="I21" s="94"/>
      <c r="J21" s="94"/>
      <c r="K21" s="94"/>
      <c r="L21" s="94"/>
      <c r="M21" s="126">
        <f t="shared" si="0"/>
        <v>989</v>
      </c>
      <c r="N21" s="105"/>
    </row>
    <row r="22" spans="1:14" ht="16.5" thickBot="1">
      <c r="A22" s="118">
        <v>19</v>
      </c>
      <c r="B22" s="104" t="s">
        <v>26</v>
      </c>
      <c r="C22" s="116" t="s">
        <v>25</v>
      </c>
      <c r="D22" s="114">
        <v>494</v>
      </c>
      <c r="E22" s="94">
        <v>493</v>
      </c>
      <c r="F22" s="94"/>
      <c r="G22" s="94"/>
      <c r="H22" s="94"/>
      <c r="I22" s="94"/>
      <c r="J22" s="94"/>
      <c r="K22" s="94"/>
      <c r="L22" s="94"/>
      <c r="M22" s="126">
        <f t="shared" si="0"/>
        <v>987</v>
      </c>
      <c r="N22" s="105"/>
    </row>
    <row r="23" spans="1:14" ht="16.5" thickBot="1">
      <c r="A23" s="117">
        <v>20</v>
      </c>
      <c r="B23" s="104" t="s">
        <v>26</v>
      </c>
      <c r="C23" s="123" t="s">
        <v>27</v>
      </c>
      <c r="D23" s="114">
        <v>476</v>
      </c>
      <c r="E23" s="117">
        <v>481</v>
      </c>
      <c r="F23" s="94"/>
      <c r="G23" s="94"/>
      <c r="H23" s="117"/>
      <c r="I23" s="94"/>
      <c r="J23" s="94"/>
      <c r="K23" s="94"/>
      <c r="L23" s="94"/>
      <c r="M23" s="126">
        <f t="shared" si="0"/>
        <v>957</v>
      </c>
      <c r="N23" s="105"/>
    </row>
    <row r="24" spans="1:14" ht="16.5" thickBot="1">
      <c r="A24" s="118">
        <v>21</v>
      </c>
      <c r="B24" s="120" t="s">
        <v>36</v>
      </c>
      <c r="C24" s="116" t="s">
        <v>68</v>
      </c>
      <c r="D24" s="117">
        <v>471</v>
      </c>
      <c r="E24" s="94">
        <v>475</v>
      </c>
      <c r="F24" s="94"/>
      <c r="G24" s="94"/>
      <c r="H24" s="94"/>
      <c r="I24" s="94"/>
      <c r="J24" s="94"/>
      <c r="K24" s="94"/>
      <c r="L24" s="94"/>
      <c r="M24" s="126">
        <f t="shared" si="0"/>
        <v>946</v>
      </c>
      <c r="N24" s="105"/>
    </row>
    <row r="25" spans="1:14" ht="16.5" thickBot="1">
      <c r="A25" s="117">
        <v>22</v>
      </c>
      <c r="B25" s="104" t="s">
        <v>48</v>
      </c>
      <c r="C25" s="123" t="s">
        <v>11</v>
      </c>
      <c r="D25" s="114">
        <v>523</v>
      </c>
      <c r="E25" s="114">
        <v>411</v>
      </c>
      <c r="F25" s="94"/>
      <c r="G25" s="94"/>
      <c r="H25" s="128"/>
      <c r="I25" s="94"/>
      <c r="J25" s="94"/>
      <c r="K25" s="94"/>
      <c r="L25" s="94"/>
      <c r="M25" s="126">
        <f t="shared" si="0"/>
        <v>934</v>
      </c>
      <c r="N25" s="105"/>
    </row>
    <row r="26" spans="1:14" ht="16.5" thickBot="1">
      <c r="A26" s="118">
        <v>23</v>
      </c>
      <c r="B26" s="104" t="s">
        <v>17</v>
      </c>
      <c r="C26" s="93" t="s">
        <v>18</v>
      </c>
      <c r="D26" s="117">
        <v>469</v>
      </c>
      <c r="E26" s="94">
        <v>455</v>
      </c>
      <c r="F26" s="94"/>
      <c r="G26" s="94"/>
      <c r="H26" s="94"/>
      <c r="I26" s="94"/>
      <c r="J26" s="94"/>
      <c r="K26" s="94"/>
      <c r="L26" s="94"/>
      <c r="M26" s="126">
        <f t="shared" si="0"/>
        <v>924</v>
      </c>
      <c r="N26" s="105"/>
    </row>
    <row r="27" spans="1:14" ht="16.5" thickBot="1">
      <c r="A27" s="117">
        <v>24</v>
      </c>
      <c r="B27" s="104" t="s">
        <v>17</v>
      </c>
      <c r="C27" s="121" t="s">
        <v>21</v>
      </c>
      <c r="D27" s="117">
        <v>459</v>
      </c>
      <c r="E27" s="94">
        <v>462</v>
      </c>
      <c r="F27" s="94"/>
      <c r="G27" s="94"/>
      <c r="H27" s="94"/>
      <c r="I27" s="94"/>
      <c r="J27" s="94"/>
      <c r="K27" s="94"/>
      <c r="L27" s="94"/>
      <c r="M27" s="126">
        <f t="shared" si="0"/>
        <v>921</v>
      </c>
      <c r="N27" s="105"/>
    </row>
    <row r="28" spans="1:14" ht="16.5" thickBot="1">
      <c r="A28" s="118">
        <v>25</v>
      </c>
      <c r="B28" s="120" t="s">
        <v>19</v>
      </c>
      <c r="C28" s="123" t="s">
        <v>66</v>
      </c>
      <c r="D28" s="114">
        <v>430</v>
      </c>
      <c r="E28" s="117">
        <v>480</v>
      </c>
      <c r="F28" s="117"/>
      <c r="G28" s="117"/>
      <c r="H28" s="117"/>
      <c r="I28" s="117"/>
      <c r="J28" s="117"/>
      <c r="K28" s="117"/>
      <c r="L28" s="117"/>
      <c r="M28" s="126">
        <f t="shared" si="0"/>
        <v>910</v>
      </c>
      <c r="N28" s="105"/>
    </row>
    <row r="29" spans="1:14" ht="16.5" thickBot="1">
      <c r="A29" s="117">
        <v>26</v>
      </c>
      <c r="B29" s="104" t="s">
        <v>92</v>
      </c>
      <c r="C29" s="116" t="s">
        <v>31</v>
      </c>
      <c r="D29" s="117">
        <v>424</v>
      </c>
      <c r="E29" s="94">
        <v>460</v>
      </c>
      <c r="F29" s="94"/>
      <c r="G29" s="94"/>
      <c r="H29" s="94"/>
      <c r="I29" s="94"/>
      <c r="J29" s="94"/>
      <c r="K29" s="94"/>
      <c r="L29" s="94"/>
      <c r="M29" s="126">
        <f t="shared" si="0"/>
        <v>884</v>
      </c>
      <c r="N29" s="105"/>
    </row>
    <row r="30" spans="1:14" ht="16.5" thickBot="1">
      <c r="A30" s="118">
        <v>27</v>
      </c>
      <c r="B30" s="104" t="s">
        <v>92</v>
      </c>
      <c r="C30" s="93" t="s">
        <v>102</v>
      </c>
      <c r="D30" s="165"/>
      <c r="E30" s="94">
        <v>495</v>
      </c>
      <c r="F30" s="94"/>
      <c r="G30" s="94"/>
      <c r="H30" s="94"/>
      <c r="I30" s="94"/>
      <c r="J30" s="94"/>
      <c r="K30" s="94"/>
      <c r="L30" s="94"/>
      <c r="M30" s="126">
        <f t="shared" si="0"/>
        <v>495</v>
      </c>
      <c r="N30" s="105"/>
    </row>
    <row r="31" spans="1:14" ht="16.5" thickBot="1">
      <c r="A31" s="117">
        <v>28</v>
      </c>
      <c r="B31" s="104" t="s">
        <v>12</v>
      </c>
      <c r="C31" s="116" t="s">
        <v>16</v>
      </c>
      <c r="D31" s="117"/>
      <c r="E31" s="94">
        <v>490</v>
      </c>
      <c r="F31" s="94"/>
      <c r="G31" s="94"/>
      <c r="H31" s="94"/>
      <c r="I31" s="94"/>
      <c r="J31" s="94"/>
      <c r="K31" s="94"/>
      <c r="L31" s="94"/>
      <c r="M31" s="126">
        <f t="shared" si="0"/>
        <v>490</v>
      </c>
      <c r="N31" s="105"/>
    </row>
    <row r="32" spans="1:14" ht="16.5" thickBot="1">
      <c r="A32" s="118">
        <v>29</v>
      </c>
      <c r="B32" s="129" t="s">
        <v>12</v>
      </c>
      <c r="C32" s="115" t="s">
        <v>14</v>
      </c>
      <c r="D32" s="166"/>
      <c r="E32" s="119">
        <v>437</v>
      </c>
      <c r="F32" s="119"/>
      <c r="G32" s="119"/>
      <c r="H32" s="119"/>
      <c r="I32" s="119"/>
      <c r="J32" s="119"/>
      <c r="K32" s="110"/>
      <c r="L32" s="119"/>
      <c r="M32" s="126">
        <f t="shared" si="0"/>
        <v>437</v>
      </c>
      <c r="N32" s="105"/>
    </row>
    <row r="33" spans="1:14" ht="16.5" thickBot="1">
      <c r="A33" s="117">
        <v>30</v>
      </c>
      <c r="B33" s="104" t="s">
        <v>12</v>
      </c>
      <c r="C33" s="154" t="s">
        <v>13</v>
      </c>
      <c r="D33" s="119"/>
      <c r="E33" s="119">
        <v>425</v>
      </c>
      <c r="F33" s="119"/>
      <c r="G33" s="119"/>
      <c r="H33" s="119"/>
      <c r="I33" s="119"/>
      <c r="J33" s="119"/>
      <c r="K33" s="110"/>
      <c r="L33" s="119"/>
      <c r="M33" s="126">
        <f t="shared" si="0"/>
        <v>425</v>
      </c>
      <c r="N33" s="10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11.140625" style="0" customWidth="1"/>
  </cols>
  <sheetData>
    <row r="1" spans="1:10" ht="16.5" thickBot="1">
      <c r="A1" s="132" t="s">
        <v>71</v>
      </c>
      <c r="B1" s="133" t="s">
        <v>1</v>
      </c>
      <c r="C1" s="133" t="s">
        <v>2</v>
      </c>
      <c r="D1" s="133" t="s">
        <v>4</v>
      </c>
      <c r="E1" s="133" t="s">
        <v>5</v>
      </c>
      <c r="F1" s="133" t="s">
        <v>6</v>
      </c>
      <c r="G1" s="133" t="s">
        <v>7</v>
      </c>
      <c r="H1" s="133" t="s">
        <v>8</v>
      </c>
      <c r="I1" s="134" t="s">
        <v>72</v>
      </c>
      <c r="J1" s="134" t="s">
        <v>57</v>
      </c>
    </row>
    <row r="2" spans="1:10" ht="16.5" thickBot="1">
      <c r="A2" s="212" t="s">
        <v>73</v>
      </c>
      <c r="B2" s="135" t="s">
        <v>74</v>
      </c>
      <c r="C2" s="136">
        <v>146</v>
      </c>
      <c r="D2" s="136">
        <v>145</v>
      </c>
      <c r="E2" s="136">
        <v>147</v>
      </c>
      <c r="F2" s="137"/>
      <c r="G2" s="138">
        <f>F2+E2+D2+C2</f>
        <v>438</v>
      </c>
      <c r="H2" s="139">
        <f>G2/3</f>
        <v>146</v>
      </c>
      <c r="I2" s="206">
        <f>G2+G3+G4</f>
        <v>1437</v>
      </c>
      <c r="J2" s="215"/>
    </row>
    <row r="3" spans="1:10" ht="16.5" thickBot="1">
      <c r="A3" s="213"/>
      <c r="B3" s="140" t="s">
        <v>16</v>
      </c>
      <c r="C3" s="141">
        <v>160</v>
      </c>
      <c r="D3" s="141">
        <v>189</v>
      </c>
      <c r="E3" s="141">
        <v>156</v>
      </c>
      <c r="F3" s="141">
        <v>-24</v>
      </c>
      <c r="G3" s="138">
        <f aca="true" t="shared" si="0" ref="G3:G10">F3+E3+D3+C3</f>
        <v>481</v>
      </c>
      <c r="H3" s="139">
        <f aca="true" t="shared" si="1" ref="H3:H10">G3/3</f>
        <v>160.33333333333334</v>
      </c>
      <c r="I3" s="207"/>
      <c r="J3" s="216"/>
    </row>
    <row r="4" spans="1:10" ht="16.5" thickBot="1">
      <c r="A4" s="214"/>
      <c r="B4" s="135" t="s">
        <v>22</v>
      </c>
      <c r="C4" s="142">
        <v>227</v>
      </c>
      <c r="D4" s="142">
        <v>168</v>
      </c>
      <c r="E4" s="142">
        <v>147</v>
      </c>
      <c r="F4" s="151">
        <v>-24</v>
      </c>
      <c r="G4" s="138">
        <f t="shared" si="0"/>
        <v>518</v>
      </c>
      <c r="H4" s="139">
        <f t="shared" si="1"/>
        <v>172.66666666666666</v>
      </c>
      <c r="I4" s="208"/>
      <c r="J4" s="217"/>
    </row>
    <row r="5" spans="1:10" ht="16.5" thickBot="1">
      <c r="A5" s="203" t="s">
        <v>75</v>
      </c>
      <c r="B5" s="145" t="s">
        <v>76</v>
      </c>
      <c r="C5" s="146">
        <v>145</v>
      </c>
      <c r="D5" s="146">
        <v>159</v>
      </c>
      <c r="E5" s="146">
        <v>180</v>
      </c>
      <c r="F5" s="152">
        <v>24</v>
      </c>
      <c r="G5" s="138">
        <f t="shared" si="0"/>
        <v>508</v>
      </c>
      <c r="H5" s="139">
        <f t="shared" si="1"/>
        <v>169.33333333333334</v>
      </c>
      <c r="I5" s="206">
        <f>G5+G6+G7</f>
        <v>1477</v>
      </c>
      <c r="J5" s="209"/>
    </row>
    <row r="6" spans="1:10" ht="16.5" thickBot="1">
      <c r="A6" s="204"/>
      <c r="B6" s="116" t="s">
        <v>77</v>
      </c>
      <c r="C6" s="147">
        <v>191</v>
      </c>
      <c r="D6" s="147">
        <v>152</v>
      </c>
      <c r="E6" s="147">
        <v>153</v>
      </c>
      <c r="F6" s="148"/>
      <c r="G6" s="138">
        <f t="shared" si="0"/>
        <v>496</v>
      </c>
      <c r="H6" s="139">
        <f t="shared" si="1"/>
        <v>165.33333333333334</v>
      </c>
      <c r="I6" s="207"/>
      <c r="J6" s="210"/>
    </row>
    <row r="7" spans="1:10" ht="16.5" thickBot="1">
      <c r="A7" s="205"/>
      <c r="B7" s="115" t="s">
        <v>27</v>
      </c>
      <c r="C7" s="149">
        <v>154</v>
      </c>
      <c r="D7" s="149">
        <v>159</v>
      </c>
      <c r="E7" s="149">
        <v>160</v>
      </c>
      <c r="F7" s="150"/>
      <c r="G7" s="138">
        <f t="shared" si="0"/>
        <v>473</v>
      </c>
      <c r="H7" s="139">
        <f t="shared" si="1"/>
        <v>157.66666666666666</v>
      </c>
      <c r="I7" s="208"/>
      <c r="J7" s="211"/>
    </row>
    <row r="8" spans="1:10" ht="16.5" thickBot="1">
      <c r="A8" s="212" t="s">
        <v>78</v>
      </c>
      <c r="B8" s="135" t="s">
        <v>79</v>
      </c>
      <c r="C8" s="136">
        <v>150</v>
      </c>
      <c r="D8" s="136">
        <v>144</v>
      </c>
      <c r="E8" s="136">
        <v>124</v>
      </c>
      <c r="F8" s="136">
        <v>24</v>
      </c>
      <c r="G8" s="138">
        <f t="shared" si="0"/>
        <v>442</v>
      </c>
      <c r="H8" s="139">
        <f t="shared" si="1"/>
        <v>147.33333333333334</v>
      </c>
      <c r="I8" s="206">
        <f>G8+G9+G10</f>
        <v>1307</v>
      </c>
      <c r="J8" s="215"/>
    </row>
    <row r="9" spans="1:10" ht="16.5" thickBot="1">
      <c r="A9" s="213"/>
      <c r="B9" s="135" t="s">
        <v>80</v>
      </c>
      <c r="C9" s="141">
        <v>138</v>
      </c>
      <c r="D9" s="141">
        <v>117</v>
      </c>
      <c r="E9" s="141">
        <v>129</v>
      </c>
      <c r="F9" s="141">
        <v>24</v>
      </c>
      <c r="G9" s="138">
        <f t="shared" si="0"/>
        <v>408</v>
      </c>
      <c r="H9" s="139">
        <f t="shared" si="1"/>
        <v>136</v>
      </c>
      <c r="I9" s="207"/>
      <c r="J9" s="216"/>
    </row>
    <row r="10" spans="1:10" ht="16.5" thickBot="1">
      <c r="A10" s="214"/>
      <c r="B10" s="140" t="s">
        <v>81</v>
      </c>
      <c r="C10" s="142">
        <v>161</v>
      </c>
      <c r="D10" s="142">
        <v>157</v>
      </c>
      <c r="E10" s="144">
        <v>139</v>
      </c>
      <c r="F10" s="143"/>
      <c r="G10" s="138">
        <f t="shared" si="0"/>
        <v>457</v>
      </c>
      <c r="H10" s="139">
        <f t="shared" si="1"/>
        <v>152.33333333333334</v>
      </c>
      <c r="I10" s="208"/>
      <c r="J10" s="217"/>
    </row>
    <row r="11" spans="1:10" ht="16.5" thickBot="1">
      <c r="A11" s="203" t="s">
        <v>93</v>
      </c>
      <c r="B11" s="145" t="s">
        <v>16</v>
      </c>
      <c r="C11" s="152">
        <v>218</v>
      </c>
      <c r="D11" s="152">
        <v>179</v>
      </c>
      <c r="E11" s="152">
        <v>158</v>
      </c>
      <c r="F11" s="152"/>
      <c r="G11" s="138">
        <f aca="true" t="shared" si="2" ref="G11:G16">F11+E11+D11+C11</f>
        <v>555</v>
      </c>
      <c r="H11" s="139">
        <f aca="true" t="shared" si="3" ref="H11:H16">G11/3</f>
        <v>185</v>
      </c>
      <c r="I11" s="206">
        <f>G11+G12+G13</f>
        <v>1414</v>
      </c>
      <c r="J11" s="209"/>
    </row>
    <row r="12" spans="1:10" ht="16.5" thickBot="1">
      <c r="A12" s="204"/>
      <c r="B12" s="116" t="s">
        <v>94</v>
      </c>
      <c r="C12" s="148">
        <v>138</v>
      </c>
      <c r="D12" s="148">
        <v>142</v>
      </c>
      <c r="E12" s="148">
        <v>143</v>
      </c>
      <c r="F12" s="148"/>
      <c r="G12" s="138">
        <f t="shared" si="2"/>
        <v>423</v>
      </c>
      <c r="H12" s="139">
        <f t="shared" si="3"/>
        <v>141</v>
      </c>
      <c r="I12" s="207"/>
      <c r="J12" s="210"/>
    </row>
    <row r="13" spans="1:10" ht="16.5" thickBot="1">
      <c r="A13" s="205"/>
      <c r="B13" s="115" t="s">
        <v>95</v>
      </c>
      <c r="C13" s="153">
        <v>125</v>
      </c>
      <c r="D13" s="153">
        <v>156</v>
      </c>
      <c r="E13" s="153">
        <v>155</v>
      </c>
      <c r="F13" s="151"/>
      <c r="G13" s="138">
        <f t="shared" si="2"/>
        <v>436</v>
      </c>
      <c r="H13" s="139">
        <f t="shared" si="3"/>
        <v>145.33333333333334</v>
      </c>
      <c r="I13" s="208"/>
      <c r="J13" s="211"/>
    </row>
    <row r="14" spans="1:10" ht="16.5" thickBot="1">
      <c r="A14" s="203" t="s">
        <v>96</v>
      </c>
      <c r="B14" s="145" t="s">
        <v>39</v>
      </c>
      <c r="C14" s="152">
        <v>148</v>
      </c>
      <c r="D14" s="152">
        <v>125</v>
      </c>
      <c r="E14" s="152">
        <v>111</v>
      </c>
      <c r="F14" s="152"/>
      <c r="G14" s="138">
        <f t="shared" si="2"/>
        <v>384</v>
      </c>
      <c r="H14" s="139">
        <f t="shared" si="3"/>
        <v>128</v>
      </c>
      <c r="I14" s="206">
        <f>G14+G15+G16</f>
        <v>1268</v>
      </c>
      <c r="J14" s="209"/>
    </row>
    <row r="15" spans="1:10" ht="16.5" thickBot="1">
      <c r="A15" s="204"/>
      <c r="B15" s="116" t="s">
        <v>34</v>
      </c>
      <c r="C15" s="148">
        <v>182</v>
      </c>
      <c r="D15" s="148">
        <v>141</v>
      </c>
      <c r="E15" s="148">
        <v>145</v>
      </c>
      <c r="F15" s="148"/>
      <c r="G15" s="138">
        <f t="shared" si="2"/>
        <v>468</v>
      </c>
      <c r="H15" s="139">
        <f t="shared" si="3"/>
        <v>156</v>
      </c>
      <c r="I15" s="207"/>
      <c r="J15" s="210"/>
    </row>
    <row r="16" spans="1:10" ht="16.5" thickBot="1">
      <c r="A16" s="205"/>
      <c r="B16" s="115" t="s">
        <v>16</v>
      </c>
      <c r="C16" s="153">
        <v>149</v>
      </c>
      <c r="D16" s="153">
        <v>141</v>
      </c>
      <c r="E16" s="153">
        <v>126</v>
      </c>
      <c r="F16" s="151"/>
      <c r="G16" s="138">
        <f t="shared" si="2"/>
        <v>416</v>
      </c>
      <c r="H16" s="139">
        <f t="shared" si="3"/>
        <v>138.66666666666666</v>
      </c>
      <c r="I16" s="208"/>
      <c r="J16" s="211"/>
    </row>
    <row r="17" spans="1:10" ht="16.5" thickBot="1">
      <c r="A17" s="203" t="s">
        <v>97</v>
      </c>
      <c r="B17" s="145" t="s">
        <v>103</v>
      </c>
      <c r="C17" s="152"/>
      <c r="D17" s="152"/>
      <c r="E17" s="152"/>
      <c r="F17" s="152">
        <v>24</v>
      </c>
      <c r="G17" s="138">
        <f>F17+E17+D17+C17</f>
        <v>24</v>
      </c>
      <c r="H17" s="139">
        <f>G17/3</f>
        <v>8</v>
      </c>
      <c r="I17" s="206">
        <f>G17+G18+G19</f>
        <v>48</v>
      </c>
      <c r="J17" s="209"/>
    </row>
    <row r="18" spans="1:10" ht="16.5" thickBot="1">
      <c r="A18" s="204"/>
      <c r="B18" s="116" t="s">
        <v>11</v>
      </c>
      <c r="C18" s="148"/>
      <c r="D18" s="148"/>
      <c r="E18" s="148"/>
      <c r="F18" s="148"/>
      <c r="G18" s="138">
        <f>F18+E18+D18+C18</f>
        <v>0</v>
      </c>
      <c r="H18" s="139">
        <f>G18/3</f>
        <v>0</v>
      </c>
      <c r="I18" s="207"/>
      <c r="J18" s="210"/>
    </row>
    <row r="19" spans="1:10" ht="16.5" thickBot="1">
      <c r="A19" s="205"/>
      <c r="B19" s="115" t="s">
        <v>98</v>
      </c>
      <c r="C19" s="153"/>
      <c r="D19" s="153"/>
      <c r="E19" s="153"/>
      <c r="F19" s="151">
        <v>24</v>
      </c>
      <c r="G19" s="138">
        <f>F19+E19+D19+C19</f>
        <v>24</v>
      </c>
      <c r="H19" s="139">
        <f>G19/3</f>
        <v>8</v>
      </c>
      <c r="I19" s="208"/>
      <c r="J19" s="211"/>
    </row>
  </sheetData>
  <sheetProtection/>
  <mergeCells count="18">
    <mergeCell ref="A8:A10"/>
    <mergeCell ref="I8:I10"/>
    <mergeCell ref="J8:J10"/>
    <mergeCell ref="A2:A4"/>
    <mergeCell ref="I2:I4"/>
    <mergeCell ref="J2:J4"/>
    <mergeCell ref="A5:A7"/>
    <mergeCell ref="I5:I7"/>
    <mergeCell ref="J5:J7"/>
    <mergeCell ref="A17:A19"/>
    <mergeCell ref="I17:I19"/>
    <mergeCell ref="J17:J19"/>
    <mergeCell ref="A11:A13"/>
    <mergeCell ref="I11:I13"/>
    <mergeCell ref="J11:J13"/>
    <mergeCell ref="A14:A16"/>
    <mergeCell ref="I14:I16"/>
    <mergeCell ref="J14:J1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11.140625" style="88" customWidth="1"/>
    <col min="2" max="16384" width="9.140625" style="88" customWidth="1"/>
  </cols>
  <sheetData>
    <row r="1" spans="1:10" ht="16.5" thickBot="1">
      <c r="A1" s="132" t="s">
        <v>71</v>
      </c>
      <c r="B1" s="133" t="s">
        <v>1</v>
      </c>
      <c r="C1" s="133" t="s">
        <v>2</v>
      </c>
      <c r="D1" s="133" t="s">
        <v>4</v>
      </c>
      <c r="E1" s="133" t="s">
        <v>5</v>
      </c>
      <c r="F1" s="133" t="s">
        <v>6</v>
      </c>
      <c r="G1" s="133" t="s">
        <v>7</v>
      </c>
      <c r="H1" s="133" t="s">
        <v>8</v>
      </c>
      <c r="I1" s="134" t="s">
        <v>72</v>
      </c>
      <c r="J1" s="134" t="s">
        <v>57</v>
      </c>
    </row>
    <row r="2" spans="1:10" ht="16.5" thickBot="1">
      <c r="A2" s="212" t="s">
        <v>73</v>
      </c>
      <c r="B2" s="135" t="s">
        <v>74</v>
      </c>
      <c r="C2" s="136">
        <v>99</v>
      </c>
      <c r="D2" s="136">
        <v>125</v>
      </c>
      <c r="E2" s="136">
        <v>117</v>
      </c>
      <c r="F2" s="137"/>
      <c r="G2" s="138">
        <f>F2+E2+D2+C2</f>
        <v>341</v>
      </c>
      <c r="H2" s="139">
        <f>G2/3</f>
        <v>113.66666666666667</v>
      </c>
      <c r="I2" s="206">
        <f>G2+G3+G4</f>
        <v>1307</v>
      </c>
      <c r="J2" s="215">
        <v>1</v>
      </c>
    </row>
    <row r="3" spans="1:10" ht="16.5" thickBot="1">
      <c r="A3" s="213"/>
      <c r="B3" s="140" t="s">
        <v>16</v>
      </c>
      <c r="C3" s="141">
        <v>160</v>
      </c>
      <c r="D3" s="141">
        <v>146</v>
      </c>
      <c r="E3" s="141">
        <v>161</v>
      </c>
      <c r="F3" s="141"/>
      <c r="G3" s="138">
        <f aca="true" t="shared" si="0" ref="G3:G16">F3+E3+D3+C3</f>
        <v>467</v>
      </c>
      <c r="H3" s="139">
        <f aca="true" t="shared" si="1" ref="H3:H16">G3/3</f>
        <v>155.66666666666666</v>
      </c>
      <c r="I3" s="207"/>
      <c r="J3" s="216"/>
    </row>
    <row r="4" spans="1:10" ht="16.5" thickBot="1">
      <c r="A4" s="214"/>
      <c r="B4" s="135" t="s">
        <v>22</v>
      </c>
      <c r="C4" s="142">
        <v>169</v>
      </c>
      <c r="D4" s="142">
        <v>173</v>
      </c>
      <c r="E4" s="142">
        <v>181</v>
      </c>
      <c r="F4" s="151">
        <v>-24</v>
      </c>
      <c r="G4" s="138">
        <f t="shared" si="0"/>
        <v>499</v>
      </c>
      <c r="H4" s="139">
        <f t="shared" si="1"/>
        <v>166.33333333333334</v>
      </c>
      <c r="I4" s="208"/>
      <c r="J4" s="217"/>
    </row>
    <row r="5" spans="1:10" ht="16.5" thickBot="1">
      <c r="A5" s="203" t="s">
        <v>75</v>
      </c>
      <c r="B5" s="145" t="s">
        <v>76</v>
      </c>
      <c r="C5" s="146">
        <v>150</v>
      </c>
      <c r="D5" s="136">
        <v>162</v>
      </c>
      <c r="E5" s="146">
        <v>161</v>
      </c>
      <c r="F5" s="152">
        <v>24</v>
      </c>
      <c r="G5" s="138">
        <f t="shared" si="0"/>
        <v>497</v>
      </c>
      <c r="H5" s="139">
        <f t="shared" si="1"/>
        <v>165.66666666666666</v>
      </c>
      <c r="I5" s="206">
        <f>G5+G6+G7</f>
        <v>1490</v>
      </c>
      <c r="J5" s="209">
        <v>4</v>
      </c>
    </row>
    <row r="6" spans="1:10" ht="16.5" thickBot="1">
      <c r="A6" s="204"/>
      <c r="B6" s="116" t="s">
        <v>77</v>
      </c>
      <c r="C6" s="147">
        <v>126</v>
      </c>
      <c r="D6" s="141">
        <v>162</v>
      </c>
      <c r="E6" s="147">
        <v>168</v>
      </c>
      <c r="F6" s="148"/>
      <c r="G6" s="138">
        <f t="shared" si="0"/>
        <v>456</v>
      </c>
      <c r="H6" s="139">
        <f t="shared" si="1"/>
        <v>152</v>
      </c>
      <c r="I6" s="207"/>
      <c r="J6" s="210"/>
    </row>
    <row r="7" spans="1:10" ht="16.5" thickBot="1">
      <c r="A7" s="205"/>
      <c r="B7" s="115" t="s">
        <v>27</v>
      </c>
      <c r="C7" s="149">
        <v>188</v>
      </c>
      <c r="D7" s="142">
        <v>183</v>
      </c>
      <c r="E7" s="149">
        <v>166</v>
      </c>
      <c r="F7" s="150"/>
      <c r="G7" s="138">
        <f t="shared" si="0"/>
        <v>537</v>
      </c>
      <c r="H7" s="139">
        <f t="shared" si="1"/>
        <v>179</v>
      </c>
      <c r="I7" s="208"/>
      <c r="J7" s="211"/>
    </row>
    <row r="8" spans="1:10" ht="16.5" thickBot="1">
      <c r="A8" s="212" t="s">
        <v>78</v>
      </c>
      <c r="B8" s="135" t="s">
        <v>79</v>
      </c>
      <c r="C8" s="136">
        <v>123</v>
      </c>
      <c r="D8" s="136">
        <v>168</v>
      </c>
      <c r="E8" s="136">
        <v>142</v>
      </c>
      <c r="F8" s="136">
        <v>24</v>
      </c>
      <c r="G8" s="138">
        <f t="shared" si="0"/>
        <v>457</v>
      </c>
      <c r="H8" s="139">
        <f t="shared" si="1"/>
        <v>152.33333333333334</v>
      </c>
      <c r="I8" s="206">
        <f>G8+G9+G10</f>
        <v>1393</v>
      </c>
      <c r="J8" s="215">
        <v>2</v>
      </c>
    </row>
    <row r="9" spans="1:10" ht="16.5" thickBot="1">
      <c r="A9" s="213"/>
      <c r="B9" s="135" t="s">
        <v>80</v>
      </c>
      <c r="C9" s="141">
        <v>130</v>
      </c>
      <c r="D9" s="141">
        <v>154</v>
      </c>
      <c r="E9" s="141">
        <v>155</v>
      </c>
      <c r="F9" s="141">
        <v>24</v>
      </c>
      <c r="G9" s="138">
        <f t="shared" si="0"/>
        <v>463</v>
      </c>
      <c r="H9" s="139">
        <f t="shared" si="1"/>
        <v>154.33333333333334</v>
      </c>
      <c r="I9" s="207"/>
      <c r="J9" s="216"/>
    </row>
    <row r="10" spans="1:10" ht="16.5" thickBot="1">
      <c r="A10" s="214"/>
      <c r="B10" s="140" t="s">
        <v>81</v>
      </c>
      <c r="C10" s="142">
        <v>181</v>
      </c>
      <c r="D10" s="142">
        <v>176</v>
      </c>
      <c r="E10" s="144">
        <v>116</v>
      </c>
      <c r="F10" s="143"/>
      <c r="G10" s="138">
        <f t="shared" si="0"/>
        <v>473</v>
      </c>
      <c r="H10" s="139">
        <f t="shared" si="1"/>
        <v>157.66666666666666</v>
      </c>
      <c r="I10" s="208"/>
      <c r="J10" s="217"/>
    </row>
    <row r="11" spans="1:10" ht="16.5" thickBot="1">
      <c r="A11" s="203" t="s">
        <v>93</v>
      </c>
      <c r="B11" s="145" t="s">
        <v>16</v>
      </c>
      <c r="C11" s="152"/>
      <c r="D11" s="152"/>
      <c r="E11" s="152"/>
      <c r="F11" s="152"/>
      <c r="G11" s="138">
        <f t="shared" si="0"/>
        <v>0</v>
      </c>
      <c r="H11" s="139">
        <f t="shared" si="1"/>
        <v>0</v>
      </c>
      <c r="I11" s="206">
        <f>G11+G12+G13</f>
        <v>0</v>
      </c>
      <c r="J11" s="209"/>
    </row>
    <row r="12" spans="1:10" ht="16.5" thickBot="1">
      <c r="A12" s="204"/>
      <c r="B12" s="116" t="s">
        <v>94</v>
      </c>
      <c r="C12" s="148"/>
      <c r="D12" s="148"/>
      <c r="E12" s="148"/>
      <c r="F12" s="148"/>
      <c r="G12" s="138">
        <f t="shared" si="0"/>
        <v>0</v>
      </c>
      <c r="H12" s="139">
        <f t="shared" si="1"/>
        <v>0</v>
      </c>
      <c r="I12" s="207"/>
      <c r="J12" s="210"/>
    </row>
    <row r="13" spans="1:10" ht="16.5" thickBot="1">
      <c r="A13" s="205"/>
      <c r="B13" s="115" t="s">
        <v>95</v>
      </c>
      <c r="C13" s="153"/>
      <c r="D13" s="153"/>
      <c r="E13" s="153"/>
      <c r="F13" s="151"/>
      <c r="G13" s="138">
        <f t="shared" si="0"/>
        <v>0</v>
      </c>
      <c r="H13" s="139">
        <f t="shared" si="1"/>
        <v>0</v>
      </c>
      <c r="I13" s="208"/>
      <c r="J13" s="211"/>
    </row>
    <row r="14" spans="1:10" ht="16.5" thickBot="1">
      <c r="A14" s="203" t="s">
        <v>96</v>
      </c>
      <c r="B14" s="145" t="s">
        <v>39</v>
      </c>
      <c r="C14" s="152">
        <v>125</v>
      </c>
      <c r="D14" s="152">
        <v>139</v>
      </c>
      <c r="E14" s="152">
        <v>133</v>
      </c>
      <c r="F14" s="152"/>
      <c r="G14" s="138">
        <f t="shared" si="0"/>
        <v>397</v>
      </c>
      <c r="H14" s="139">
        <f t="shared" si="1"/>
        <v>132.33333333333334</v>
      </c>
      <c r="I14" s="206">
        <f>G14+G15+G16</f>
        <v>1281</v>
      </c>
      <c r="J14" s="209">
        <v>3</v>
      </c>
    </row>
    <row r="15" spans="1:10" ht="16.5" thickBot="1">
      <c r="A15" s="204"/>
      <c r="B15" s="116" t="s">
        <v>34</v>
      </c>
      <c r="C15" s="148">
        <v>142</v>
      </c>
      <c r="D15" s="148">
        <v>149</v>
      </c>
      <c r="E15" s="148">
        <v>106</v>
      </c>
      <c r="F15" s="148"/>
      <c r="G15" s="138">
        <f t="shared" si="0"/>
        <v>397</v>
      </c>
      <c r="H15" s="139">
        <f t="shared" si="1"/>
        <v>132.33333333333334</v>
      </c>
      <c r="I15" s="207"/>
      <c r="J15" s="210"/>
    </row>
    <row r="16" spans="1:10" ht="16.5" thickBot="1">
      <c r="A16" s="205"/>
      <c r="B16" s="115" t="s">
        <v>16</v>
      </c>
      <c r="C16" s="153">
        <v>152</v>
      </c>
      <c r="D16" s="153">
        <v>177</v>
      </c>
      <c r="E16" s="153">
        <v>158</v>
      </c>
      <c r="F16" s="151"/>
      <c r="G16" s="138">
        <f t="shared" si="0"/>
        <v>487</v>
      </c>
      <c r="H16" s="139">
        <f t="shared" si="1"/>
        <v>162.33333333333334</v>
      </c>
      <c r="I16" s="208"/>
      <c r="J16" s="211"/>
    </row>
    <row r="17" spans="1:10" ht="16.5" thickBot="1">
      <c r="A17" s="203" t="s">
        <v>97</v>
      </c>
      <c r="B17" s="145" t="s">
        <v>103</v>
      </c>
      <c r="C17" s="152"/>
      <c r="D17" s="152"/>
      <c r="E17" s="152"/>
      <c r="F17" s="152">
        <v>24</v>
      </c>
      <c r="G17" s="138">
        <f>F17+E17+D17+C17</f>
        <v>24</v>
      </c>
      <c r="H17" s="139">
        <f>G17/3</f>
        <v>8</v>
      </c>
      <c r="I17" s="206">
        <f>G17+G18+G19</f>
        <v>48</v>
      </c>
      <c r="J17" s="209"/>
    </row>
    <row r="18" spans="1:10" ht="16.5" thickBot="1">
      <c r="A18" s="204"/>
      <c r="B18" s="116" t="s">
        <v>11</v>
      </c>
      <c r="C18" s="148"/>
      <c r="D18" s="148"/>
      <c r="E18" s="148"/>
      <c r="F18" s="148"/>
      <c r="G18" s="138">
        <f>F18+E18+D18+C18</f>
        <v>0</v>
      </c>
      <c r="H18" s="139">
        <f>G18/3</f>
        <v>0</v>
      </c>
      <c r="I18" s="207"/>
      <c r="J18" s="210"/>
    </row>
    <row r="19" spans="1:10" ht="16.5" thickBot="1">
      <c r="A19" s="205"/>
      <c r="B19" s="115" t="s">
        <v>98</v>
      </c>
      <c r="C19" s="153"/>
      <c r="D19" s="153"/>
      <c r="E19" s="153"/>
      <c r="F19" s="151">
        <v>24</v>
      </c>
      <c r="G19" s="138">
        <f>F19+E19+D19+C19</f>
        <v>24</v>
      </c>
      <c r="H19" s="139">
        <f>G19/3</f>
        <v>8</v>
      </c>
      <c r="I19" s="208"/>
      <c r="J19" s="211"/>
    </row>
  </sheetData>
  <sheetProtection/>
  <mergeCells count="18">
    <mergeCell ref="A8:A10"/>
    <mergeCell ref="I8:I10"/>
    <mergeCell ref="J8:J10"/>
    <mergeCell ref="A2:A4"/>
    <mergeCell ref="I2:I4"/>
    <mergeCell ref="J2:J4"/>
    <mergeCell ref="A5:A7"/>
    <mergeCell ref="I5:I7"/>
    <mergeCell ref="J5:J7"/>
    <mergeCell ref="A17:A19"/>
    <mergeCell ref="I17:I19"/>
    <mergeCell ref="J17:J19"/>
    <mergeCell ref="A11:A13"/>
    <mergeCell ref="I11:I13"/>
    <mergeCell ref="J11:J13"/>
    <mergeCell ref="A14:A16"/>
    <mergeCell ref="I14:I16"/>
    <mergeCell ref="J14:J1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O18" sqref="O18"/>
    </sheetView>
  </sheetViews>
  <sheetFormatPr defaultColWidth="9.140625" defaultRowHeight="15"/>
  <cols>
    <col min="1" max="1" width="9.140625" style="88" customWidth="1"/>
    <col min="2" max="2" width="17.140625" style="88" customWidth="1"/>
    <col min="3" max="3" width="12.28125" style="88" customWidth="1"/>
    <col min="4" max="16384" width="9.140625" style="88" customWidth="1"/>
  </cols>
  <sheetData>
    <row r="1" spans="1:13" ht="15.75">
      <c r="A1" s="155" t="s">
        <v>57</v>
      </c>
      <c r="B1" s="156" t="s">
        <v>99</v>
      </c>
      <c r="C1" s="157" t="s">
        <v>1</v>
      </c>
      <c r="D1" s="157" t="s">
        <v>42</v>
      </c>
      <c r="E1" s="157" t="s">
        <v>43</v>
      </c>
      <c r="F1" s="157" t="s">
        <v>50</v>
      </c>
      <c r="G1" s="157" t="s">
        <v>51</v>
      </c>
      <c r="H1" s="157" t="s">
        <v>52</v>
      </c>
      <c r="I1" s="157" t="s">
        <v>60</v>
      </c>
      <c r="J1" s="157" t="s">
        <v>61</v>
      </c>
      <c r="K1" s="157" t="s">
        <v>62</v>
      </c>
      <c r="L1" s="157" t="s">
        <v>63</v>
      </c>
      <c r="M1" s="158" t="s">
        <v>7</v>
      </c>
    </row>
    <row r="2" spans="1:13" ht="15.75">
      <c r="A2" s="117">
        <v>1</v>
      </c>
      <c r="B2" s="127" t="s">
        <v>75</v>
      </c>
      <c r="C2" s="131" t="s">
        <v>27</v>
      </c>
      <c r="D2" s="118"/>
      <c r="E2" s="118"/>
      <c r="F2" s="118"/>
      <c r="G2" s="118"/>
      <c r="H2" s="118"/>
      <c r="I2" s="118"/>
      <c r="J2" s="118"/>
      <c r="K2" s="118"/>
      <c r="L2" s="118"/>
      <c r="M2" s="159">
        <f aca="true" t="shared" si="0" ref="M2:M16">L2+K2+J2+I2+H2+G2+F2+E2+D2</f>
        <v>0</v>
      </c>
    </row>
    <row r="3" spans="1:13" ht="15.75">
      <c r="A3" s="117">
        <v>2</v>
      </c>
      <c r="B3" s="120" t="s">
        <v>73</v>
      </c>
      <c r="C3" s="160" t="s">
        <v>22</v>
      </c>
      <c r="D3" s="117"/>
      <c r="E3" s="117"/>
      <c r="F3" s="117"/>
      <c r="G3" s="117"/>
      <c r="H3" s="117"/>
      <c r="I3" s="117"/>
      <c r="J3" s="117"/>
      <c r="K3" s="117"/>
      <c r="L3" s="117"/>
      <c r="M3" s="159">
        <f t="shared" si="0"/>
        <v>0</v>
      </c>
    </row>
    <row r="4" spans="1:13" ht="15.75">
      <c r="A4" s="117">
        <v>3</v>
      </c>
      <c r="B4" s="120" t="s">
        <v>73</v>
      </c>
      <c r="C4" s="160" t="s">
        <v>16</v>
      </c>
      <c r="D4" s="117"/>
      <c r="E4" s="117"/>
      <c r="F4" s="117"/>
      <c r="G4" s="117"/>
      <c r="H4" s="117"/>
      <c r="I4" s="117"/>
      <c r="J4" s="117"/>
      <c r="K4" s="117"/>
      <c r="L4" s="117"/>
      <c r="M4" s="159">
        <f t="shared" si="0"/>
        <v>0</v>
      </c>
    </row>
    <row r="5" spans="1:16" ht="15.75">
      <c r="A5" s="117">
        <v>4</v>
      </c>
      <c r="B5" s="120" t="s">
        <v>75</v>
      </c>
      <c r="C5" s="116" t="s">
        <v>76</v>
      </c>
      <c r="D5" s="117"/>
      <c r="E5" s="117"/>
      <c r="F5" s="117"/>
      <c r="G5" s="117"/>
      <c r="H5" s="117"/>
      <c r="I5" s="117"/>
      <c r="J5" s="117"/>
      <c r="K5" s="117"/>
      <c r="L5" s="117"/>
      <c r="M5" s="159">
        <f t="shared" si="0"/>
        <v>0</v>
      </c>
      <c r="O5" s="161"/>
      <c r="P5" s="88" t="s">
        <v>100</v>
      </c>
    </row>
    <row r="6" spans="1:13" ht="15.75">
      <c r="A6" s="117">
        <v>5</v>
      </c>
      <c r="B6" s="120" t="s">
        <v>75</v>
      </c>
      <c r="C6" s="162" t="s">
        <v>77</v>
      </c>
      <c r="D6" s="117"/>
      <c r="E6" s="117"/>
      <c r="F6" s="117"/>
      <c r="G6" s="117"/>
      <c r="H6" s="117"/>
      <c r="I6" s="117"/>
      <c r="J6" s="117"/>
      <c r="K6" s="117"/>
      <c r="L6" s="117"/>
      <c r="M6" s="159">
        <f t="shared" si="0"/>
        <v>0</v>
      </c>
    </row>
    <row r="7" spans="1:13" ht="15.75">
      <c r="A7" s="117">
        <v>6</v>
      </c>
      <c r="B7" s="120" t="s">
        <v>78</v>
      </c>
      <c r="C7" s="116" t="s">
        <v>79</v>
      </c>
      <c r="D7" s="163"/>
      <c r="E7" s="117"/>
      <c r="F7" s="117"/>
      <c r="G7" s="117"/>
      <c r="H7" s="117"/>
      <c r="I7" s="117"/>
      <c r="J7" s="117"/>
      <c r="K7" s="117"/>
      <c r="L7" s="117"/>
      <c r="M7" s="159">
        <f t="shared" si="0"/>
        <v>0</v>
      </c>
    </row>
    <row r="8" spans="1:13" ht="15.75">
      <c r="A8" s="117">
        <v>7</v>
      </c>
      <c r="B8" s="120" t="s">
        <v>78</v>
      </c>
      <c r="C8" s="116" t="s">
        <v>81</v>
      </c>
      <c r="D8" s="117"/>
      <c r="E8" s="117"/>
      <c r="F8" s="117"/>
      <c r="G8" s="117"/>
      <c r="H8" s="117"/>
      <c r="I8" s="117"/>
      <c r="J8" s="117"/>
      <c r="K8" s="117"/>
      <c r="L8" s="117"/>
      <c r="M8" s="159">
        <f t="shared" si="0"/>
        <v>0</v>
      </c>
    </row>
    <row r="9" spans="1:13" ht="15.75">
      <c r="A9" s="117">
        <v>8</v>
      </c>
      <c r="B9" s="120" t="s">
        <v>73</v>
      </c>
      <c r="C9" s="116" t="s">
        <v>74</v>
      </c>
      <c r="D9" s="114"/>
      <c r="E9" s="117"/>
      <c r="F9" s="117"/>
      <c r="G9" s="117"/>
      <c r="H9" s="117"/>
      <c r="I9" s="117"/>
      <c r="J9" s="117"/>
      <c r="K9" s="117"/>
      <c r="L9" s="117"/>
      <c r="M9" s="159">
        <f t="shared" si="0"/>
        <v>0</v>
      </c>
    </row>
    <row r="10" spans="1:13" ht="15.75">
      <c r="A10" s="117">
        <v>9</v>
      </c>
      <c r="B10" s="127" t="s">
        <v>78</v>
      </c>
      <c r="C10" s="116" t="s">
        <v>80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59">
        <f t="shared" si="0"/>
        <v>0</v>
      </c>
    </row>
    <row r="11" spans="1:13" ht="15.75">
      <c r="A11" s="117">
        <v>10</v>
      </c>
      <c r="B11" s="120" t="s">
        <v>101</v>
      </c>
      <c r="C11" s="160" t="s">
        <v>84</v>
      </c>
      <c r="D11" s="114"/>
      <c r="E11" s="117"/>
      <c r="F11" s="117"/>
      <c r="G11" s="117"/>
      <c r="H11" s="117"/>
      <c r="I11" s="117"/>
      <c r="J11" s="117"/>
      <c r="K11" s="117"/>
      <c r="L11" s="117"/>
      <c r="M11" s="159">
        <f t="shared" si="0"/>
        <v>0</v>
      </c>
    </row>
    <row r="12" spans="1:13" ht="15.75">
      <c r="A12" s="117">
        <v>11</v>
      </c>
      <c r="B12" s="120" t="s">
        <v>101</v>
      </c>
      <c r="C12" s="116" t="s">
        <v>82</v>
      </c>
      <c r="D12" s="114"/>
      <c r="E12" s="117"/>
      <c r="F12" s="117"/>
      <c r="G12" s="117"/>
      <c r="H12" s="117"/>
      <c r="I12" s="117"/>
      <c r="J12" s="117"/>
      <c r="K12" s="117"/>
      <c r="L12" s="117"/>
      <c r="M12" s="159">
        <f t="shared" si="0"/>
        <v>0</v>
      </c>
    </row>
    <row r="13" spans="1:13" ht="15.75">
      <c r="A13" s="117">
        <v>12</v>
      </c>
      <c r="B13" s="120" t="s">
        <v>101</v>
      </c>
      <c r="C13" s="116" t="s">
        <v>83</v>
      </c>
      <c r="D13" s="114"/>
      <c r="E13" s="117"/>
      <c r="F13" s="117"/>
      <c r="G13" s="117"/>
      <c r="H13" s="117"/>
      <c r="I13" s="117"/>
      <c r="J13" s="117"/>
      <c r="K13" s="117"/>
      <c r="L13" s="117"/>
      <c r="M13" s="159">
        <f t="shared" si="0"/>
        <v>0</v>
      </c>
    </row>
    <row r="14" spans="1:13" ht="15.75">
      <c r="A14" s="117">
        <v>13</v>
      </c>
      <c r="B14" s="127" t="s">
        <v>97</v>
      </c>
      <c r="C14" s="116" t="s">
        <v>103</v>
      </c>
      <c r="D14" s="117"/>
      <c r="E14" s="117"/>
      <c r="F14" s="117"/>
      <c r="G14" s="117"/>
      <c r="H14" s="117"/>
      <c r="I14" s="117"/>
      <c r="J14" s="117"/>
      <c r="K14" s="117"/>
      <c r="L14" s="117"/>
      <c r="M14" s="159">
        <f t="shared" si="0"/>
        <v>0</v>
      </c>
    </row>
    <row r="15" spans="1:13" ht="15.75">
      <c r="A15" s="117">
        <v>14</v>
      </c>
      <c r="B15" s="120" t="s">
        <v>97</v>
      </c>
      <c r="C15" s="116" t="s">
        <v>11</v>
      </c>
      <c r="D15" s="117"/>
      <c r="E15" s="117"/>
      <c r="F15" s="117"/>
      <c r="G15" s="117"/>
      <c r="H15" s="117"/>
      <c r="I15" s="117"/>
      <c r="J15" s="117"/>
      <c r="K15" s="117"/>
      <c r="L15" s="117"/>
      <c r="M15" s="159">
        <f t="shared" si="0"/>
        <v>0</v>
      </c>
    </row>
    <row r="16" spans="1:13" ht="15.75">
      <c r="A16" s="117">
        <v>15</v>
      </c>
      <c r="B16" s="127" t="s">
        <v>97</v>
      </c>
      <c r="C16" s="164" t="s">
        <v>98</v>
      </c>
      <c r="D16" s="130"/>
      <c r="E16" s="118"/>
      <c r="F16" s="118"/>
      <c r="G16" s="118"/>
      <c r="H16" s="118"/>
      <c r="I16" s="118"/>
      <c r="J16" s="118"/>
      <c r="K16" s="118"/>
      <c r="L16" s="118"/>
      <c r="M16" s="159">
        <f t="shared" si="0"/>
        <v>0</v>
      </c>
    </row>
    <row r="17" spans="1:13" ht="15.75">
      <c r="A17" s="117">
        <v>16</v>
      </c>
      <c r="B17" s="127" t="s">
        <v>104</v>
      </c>
      <c r="C17" s="164" t="s">
        <v>16</v>
      </c>
      <c r="D17" s="130"/>
      <c r="E17" s="118"/>
      <c r="F17" s="118"/>
      <c r="G17" s="118"/>
      <c r="H17" s="118"/>
      <c r="I17" s="118"/>
      <c r="J17" s="118"/>
      <c r="K17" s="118"/>
      <c r="L17" s="118"/>
      <c r="M17" s="159">
        <f aca="true" t="shared" si="1" ref="M17:M22">L17+K17+J17+I17+H17+G17+F17+E17+D17</f>
        <v>0</v>
      </c>
    </row>
    <row r="18" spans="1:13" ht="15.75">
      <c r="A18" s="117">
        <v>17</v>
      </c>
      <c r="B18" s="127" t="s">
        <v>104</v>
      </c>
      <c r="C18" s="164" t="s">
        <v>94</v>
      </c>
      <c r="D18" s="130"/>
      <c r="E18" s="118"/>
      <c r="F18" s="118"/>
      <c r="G18" s="118"/>
      <c r="H18" s="118"/>
      <c r="I18" s="118"/>
      <c r="J18" s="118"/>
      <c r="K18" s="118"/>
      <c r="L18" s="118"/>
      <c r="M18" s="159">
        <f t="shared" si="1"/>
        <v>0</v>
      </c>
    </row>
    <row r="19" spans="1:13" ht="15.75">
      <c r="A19" s="117">
        <v>18</v>
      </c>
      <c r="B19" s="127" t="s">
        <v>104</v>
      </c>
      <c r="C19" s="164" t="s">
        <v>95</v>
      </c>
      <c r="D19" s="130"/>
      <c r="E19" s="118"/>
      <c r="F19" s="118"/>
      <c r="G19" s="118"/>
      <c r="H19" s="118"/>
      <c r="I19" s="118"/>
      <c r="J19" s="118"/>
      <c r="K19" s="118"/>
      <c r="L19" s="118"/>
      <c r="M19" s="159">
        <f t="shared" si="1"/>
        <v>0</v>
      </c>
    </row>
    <row r="20" spans="1:13" ht="15.75">
      <c r="A20" s="117">
        <v>19</v>
      </c>
      <c r="B20" s="127" t="s">
        <v>96</v>
      </c>
      <c r="C20" s="164" t="s">
        <v>39</v>
      </c>
      <c r="D20" s="130"/>
      <c r="E20" s="118"/>
      <c r="F20" s="118"/>
      <c r="G20" s="118"/>
      <c r="H20" s="118"/>
      <c r="I20" s="118"/>
      <c r="J20" s="118"/>
      <c r="K20" s="118"/>
      <c r="L20" s="118"/>
      <c r="M20" s="159">
        <f t="shared" si="1"/>
        <v>0</v>
      </c>
    </row>
    <row r="21" spans="1:13" ht="15.75">
      <c r="A21" s="117">
        <v>20</v>
      </c>
      <c r="B21" s="127" t="s">
        <v>96</v>
      </c>
      <c r="C21" s="164" t="s">
        <v>34</v>
      </c>
      <c r="D21" s="130"/>
      <c r="E21" s="118"/>
      <c r="F21" s="118"/>
      <c r="G21" s="118"/>
      <c r="H21" s="118"/>
      <c r="I21" s="118"/>
      <c r="J21" s="118"/>
      <c r="K21" s="118"/>
      <c r="L21" s="118"/>
      <c r="M21" s="159">
        <f t="shared" si="1"/>
        <v>0</v>
      </c>
    </row>
    <row r="22" spans="1:13" ht="15.75">
      <c r="A22" s="117">
        <v>21</v>
      </c>
      <c r="B22" s="127" t="s">
        <v>96</v>
      </c>
      <c r="C22" s="164" t="s">
        <v>16</v>
      </c>
      <c r="D22" s="130"/>
      <c r="E22" s="118"/>
      <c r="F22" s="118"/>
      <c r="G22" s="118"/>
      <c r="H22" s="118"/>
      <c r="I22" s="118"/>
      <c r="J22" s="118"/>
      <c r="K22" s="118"/>
      <c r="L22" s="118"/>
      <c r="M22" s="159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2014-11-12T15:53:27Z</dcterms:created>
  <dcterms:modified xsi:type="dcterms:W3CDTF">2014-11-23T08:10:59Z</dcterms:modified>
  <cp:category/>
  <cp:version/>
  <cp:contentType/>
  <cp:contentStatus/>
</cp:coreProperties>
</file>